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Giro" sheetId="1" r:id="rId1"/>
    <sheet name="Ciclisti" sheetId="2" r:id="rId2"/>
  </sheets>
  <definedNames/>
  <calcPr fullCalcOnLoad="1"/>
</workbook>
</file>

<file path=xl/sharedStrings.xml><?xml version="1.0" encoding="utf-8"?>
<sst xmlns="http://schemas.openxmlformats.org/spreadsheetml/2006/main" count="1344" uniqueCount="1137">
  <si>
    <t xml:space="preserve"> Corridori schierati (in verde il corridore in corsa)</t>
  </si>
  <si>
    <t>Lista corridori schierati in TUTTE le tappe</t>
  </si>
  <si>
    <t>Fantateam</t>
  </si>
  <si>
    <t>Corridore 1</t>
  </si>
  <si>
    <t>Corridore 2</t>
  </si>
  <si>
    <t>Ris 1</t>
  </si>
  <si>
    <t>Ris 2</t>
  </si>
  <si>
    <t>Orario</t>
  </si>
  <si>
    <t xml:space="preserve"> Classifica di tappa</t>
  </si>
  <si>
    <t>Corridore</t>
  </si>
  <si>
    <t>Tempo corsa</t>
  </si>
  <si>
    <t>Penalità</t>
  </si>
  <si>
    <t>Abb.corsa</t>
  </si>
  <si>
    <t>Abb.fanta</t>
  </si>
  <si>
    <t xml:space="preserve"> Classifica generale a tempi</t>
  </si>
  <si>
    <t>Distacco</t>
  </si>
  <si>
    <t>PT</t>
  </si>
  <si>
    <t>Squadra</t>
  </si>
  <si>
    <t>Ciclista 1</t>
  </si>
  <si>
    <t>Ciclista 2</t>
  </si>
  <si>
    <t>Ciclista 3</t>
  </si>
  <si>
    <t>Data</t>
  </si>
  <si>
    <t>Inserisci Giocata</t>
  </si>
  <si>
    <t>w</t>
  </si>
  <si>
    <t>In rosa i corridori non più schierabili perché già entrati in corsa, oppure perché già schierati</t>
  </si>
  <si>
    <t>Malori</t>
  </si>
  <si>
    <t>Popovych</t>
  </si>
  <si>
    <t>Montaguti</t>
  </si>
  <si>
    <t>Taaramae</t>
  </si>
  <si>
    <t>Voeckler</t>
  </si>
  <si>
    <t>Kreuziger</t>
  </si>
  <si>
    <t>Ignatyev</t>
  </si>
  <si>
    <t>Niemiec</t>
  </si>
  <si>
    <t>Sagan J</t>
  </si>
  <si>
    <t>Garzelli</t>
  </si>
  <si>
    <t>Ballan</t>
  </si>
  <si>
    <t>Scarponi</t>
  </si>
  <si>
    <t>Machado</t>
  </si>
  <si>
    <t>Pozzovivo</t>
  </si>
  <si>
    <t>Serpa</t>
  </si>
  <si>
    <t>Sella</t>
  </si>
  <si>
    <t>Nibali</t>
  </si>
  <si>
    <t>Duarte</t>
  </si>
  <si>
    <t>Tiralongo</t>
  </si>
  <si>
    <t>Rujano</t>
  </si>
  <si>
    <t>Pirazzi</t>
  </si>
  <si>
    <t>Rodriguez Ja</t>
  </si>
  <si>
    <t>Kiserlovski</t>
  </si>
  <si>
    <t>Boonen</t>
  </si>
  <si>
    <t>Sagan P</t>
  </si>
  <si>
    <t>Degenkolb</t>
  </si>
  <si>
    <t>Brown</t>
  </si>
  <si>
    <t>Feillu R</t>
  </si>
  <si>
    <t>Matthews</t>
  </si>
  <si>
    <t>Nizzolo</t>
  </si>
  <si>
    <t>Chicchi</t>
  </si>
  <si>
    <t>Haussler</t>
  </si>
  <si>
    <t>Marcato</t>
  </si>
  <si>
    <t>Vigano</t>
  </si>
  <si>
    <t>Agnoli</t>
  </si>
  <si>
    <t>Albasini</t>
  </si>
  <si>
    <t>Amador</t>
  </si>
  <si>
    <t>Amorison</t>
  </si>
  <si>
    <t>Anderson</t>
  </si>
  <si>
    <t>Anton</t>
  </si>
  <si>
    <t>Appollonio</t>
  </si>
  <si>
    <t>Aramendia</t>
  </si>
  <si>
    <t>Arashiro</t>
  </si>
  <si>
    <t>Armee</t>
  </si>
  <si>
    <t>Arroyo</t>
  </si>
  <si>
    <t>Atapuma</t>
  </si>
  <si>
    <t>Azanza</t>
  </si>
  <si>
    <t>Baggio</t>
  </si>
  <si>
    <t>Bagot</t>
  </si>
  <si>
    <t>Bak</t>
  </si>
  <si>
    <t>Bakelants</t>
  </si>
  <si>
    <t>Bandiera</t>
  </si>
  <si>
    <t>Barbe</t>
  </si>
  <si>
    <t>Barle</t>
  </si>
  <si>
    <t>Barta</t>
  </si>
  <si>
    <t>Basso</t>
  </si>
  <si>
    <t>Bazayev</t>
  </si>
  <si>
    <t>Bazzana</t>
  </si>
  <si>
    <t>Belkov</t>
  </si>
  <si>
    <t>Bell</t>
  </si>
  <si>
    <t>Bellemakers</t>
  </si>
  <si>
    <t>Belletti</t>
  </si>
  <si>
    <t>Benedetti</t>
  </si>
  <si>
    <t>Bennati</t>
  </si>
  <si>
    <t>Beppu</t>
  </si>
  <si>
    <t>Berard</t>
  </si>
  <si>
    <t>Bernaudeau</t>
  </si>
  <si>
    <t>Bertazzo</t>
  </si>
  <si>
    <t>Bessy</t>
  </si>
  <si>
    <t>Bideau</t>
  </si>
  <si>
    <t>Bilbao</t>
  </si>
  <si>
    <t>Boaro</t>
  </si>
  <si>
    <t>Boasson Hagen</t>
  </si>
  <si>
    <t>Bobridge</t>
  </si>
  <si>
    <t>Boeckmans</t>
  </si>
  <si>
    <t>Boily</t>
  </si>
  <si>
    <t>Boivin</t>
  </si>
  <si>
    <t>Bole</t>
  </si>
  <si>
    <t>Bonnafond</t>
  </si>
  <si>
    <t>Bonnet</t>
  </si>
  <si>
    <t>Bono</t>
  </si>
  <si>
    <t>Bookwalter</t>
  </si>
  <si>
    <t>Boom</t>
  </si>
  <si>
    <t>Bos</t>
  </si>
  <si>
    <t>Boucher</t>
  </si>
  <si>
    <t>Bouet</t>
  </si>
  <si>
    <t>Bouhanni</t>
  </si>
  <si>
    <t>Bouyer</t>
  </si>
  <si>
    <t>Bozic</t>
  </si>
  <si>
    <t>Brajkovic</t>
  </si>
  <si>
    <t>Brammeier</t>
  </si>
  <si>
    <t>Bravo</t>
  </si>
  <si>
    <t>Breschel</t>
  </si>
  <si>
    <t>Breyne</t>
  </si>
  <si>
    <t>Brutt</t>
  </si>
  <si>
    <t>Burghardt</t>
  </si>
  <si>
    <t>Busche</t>
  </si>
  <si>
    <t>Butler</t>
  </si>
  <si>
    <t>Caethoven</t>
  </si>
  <si>
    <t>Calabria</t>
  </si>
  <si>
    <t>Cammaerts</t>
  </si>
  <si>
    <t>Cancellara</t>
  </si>
  <si>
    <t>Canuti</t>
  </si>
  <si>
    <t>Capecchi</t>
  </si>
  <si>
    <t>Caruso D</t>
  </si>
  <si>
    <t>Caruso G</t>
  </si>
  <si>
    <t>Casar</t>
  </si>
  <si>
    <t>Castroviejo</t>
  </si>
  <si>
    <t>Cataldo</t>
  </si>
  <si>
    <t>Cavendish</t>
  </si>
  <si>
    <t>Chainel</t>
  </si>
  <si>
    <t>Chalapud</t>
  </si>
  <si>
    <t>Charteau</t>
  </si>
  <si>
    <t>Chavanel Se</t>
  </si>
  <si>
    <t>Chavanel Sy</t>
  </si>
  <si>
    <t>Chaves</t>
  </si>
  <si>
    <t>Cherel</t>
  </si>
  <si>
    <t>Chiarini</t>
  </si>
  <si>
    <t>Christensen</t>
  </si>
  <si>
    <t>Cimolai</t>
  </si>
  <si>
    <t>Ciolek</t>
  </si>
  <si>
    <t>Claeys</t>
  </si>
  <si>
    <t>Clarke H</t>
  </si>
  <si>
    <t>Clarke J</t>
  </si>
  <si>
    <t>Clarke S</t>
  </si>
  <si>
    <t>Clarke W</t>
  </si>
  <si>
    <t>Clement</t>
  </si>
  <si>
    <t>Cobo</t>
  </si>
  <si>
    <t>Commeyne</t>
  </si>
  <si>
    <t>Contador</t>
  </si>
  <si>
    <t>Cooke</t>
  </si>
  <si>
    <t>Coppel</t>
  </si>
  <si>
    <t>Cornu</t>
  </si>
  <si>
    <t>Courteille</t>
  </si>
  <si>
    <t>Cousin</t>
  </si>
  <si>
    <t>Cummings</t>
  </si>
  <si>
    <t>Cunego</t>
  </si>
  <si>
    <t>Curvers</t>
  </si>
  <si>
    <t>Cusin</t>
  </si>
  <si>
    <t>Da Dalto</t>
  </si>
  <si>
    <t>DallAntonia</t>
  </si>
  <si>
    <t>Damuseau</t>
  </si>
  <si>
    <t>Danielson</t>
  </si>
  <si>
    <t>Davis</t>
  </si>
  <si>
    <t>De Backer</t>
  </si>
  <si>
    <t>De Clercq</t>
  </si>
  <si>
    <t>De Gendt</t>
  </si>
  <si>
    <t>De Greef</t>
  </si>
  <si>
    <t>De Haes</t>
  </si>
  <si>
    <t>De Ketele</t>
  </si>
  <si>
    <t>De Kort</t>
  </si>
  <si>
    <t>De La Cruz</t>
  </si>
  <si>
    <t>De Maar</t>
  </si>
  <si>
    <t>De Marchi</t>
  </si>
  <si>
    <t>De Negri</t>
  </si>
  <si>
    <t>De Patre</t>
  </si>
  <si>
    <t>De Vreese</t>
  </si>
  <si>
    <t>De Weert</t>
  </si>
  <si>
    <t>Debusschere</t>
  </si>
  <si>
    <t>Degand</t>
  </si>
  <si>
    <t>Deignan</t>
  </si>
  <si>
    <t>Delage</t>
  </si>
  <si>
    <t>Delaplace</t>
  </si>
  <si>
    <t>Delfosse</t>
  </si>
  <si>
    <t>Delpech</t>
  </si>
  <si>
    <t>Denifl</t>
  </si>
  <si>
    <t>Devenyns</t>
  </si>
  <si>
    <t>Devolder</t>
  </si>
  <si>
    <t>Didier</t>
  </si>
  <si>
    <t>Dion</t>
  </si>
  <si>
    <t>Docker</t>
  </si>
  <si>
    <t>Dowsett</t>
  </si>
  <si>
    <t>Drucker</t>
  </si>
  <si>
    <t>Duggan</t>
  </si>
  <si>
    <t>Dupont</t>
  </si>
  <si>
    <t>Duque</t>
  </si>
  <si>
    <t>Duret</t>
  </si>
  <si>
    <t>Dyachenko</t>
  </si>
  <si>
    <t>Edet</t>
  </si>
  <si>
    <t>Eijssen</t>
  </si>
  <si>
    <t>Eisel</t>
  </si>
  <si>
    <t>El Fares</t>
  </si>
  <si>
    <t>Eldridge</t>
  </si>
  <si>
    <t>Elmiger</t>
  </si>
  <si>
    <t>Engoulvent</t>
  </si>
  <si>
    <t>Ermeti</t>
  </si>
  <si>
    <t>Erviti</t>
  </si>
  <si>
    <t>Euser</t>
  </si>
  <si>
    <t>Evans</t>
  </si>
  <si>
    <t>Failli</t>
  </si>
  <si>
    <t>Fairly</t>
  </si>
  <si>
    <t>Farrar</t>
  </si>
  <si>
    <t>Favilli</t>
  </si>
  <si>
    <t>Fedrigo</t>
  </si>
  <si>
    <t>Feillu B</t>
  </si>
  <si>
    <t>Felline</t>
  </si>
  <si>
    <t>Ferrari F</t>
  </si>
  <si>
    <t>Ferrari R</t>
  </si>
  <si>
    <t>Fischer</t>
  </si>
  <si>
    <t>Flecha</t>
  </si>
  <si>
    <t>Flens</t>
  </si>
  <si>
    <t>Florencio</t>
  </si>
  <si>
    <t>Fonseca</t>
  </si>
  <si>
    <t>Fouchard</t>
  </si>
  <si>
    <t>Frank</t>
  </si>
  <si>
    <t>Frattini</t>
  </si>
  <si>
    <t>Froome</t>
  </si>
  <si>
    <t>Fuglsang</t>
  </si>
  <si>
    <t>Gadret</t>
  </si>
  <si>
    <t>Galland</t>
  </si>
  <si>
    <t>Gallopin</t>
  </si>
  <si>
    <t>Garate</t>
  </si>
  <si>
    <t>Garcia E</t>
  </si>
  <si>
    <t>Gasparotto</t>
  </si>
  <si>
    <t>Gastauer</t>
  </si>
  <si>
    <t>Gatto</t>
  </si>
  <si>
    <t>Gaudin</t>
  </si>
  <si>
    <t>Gautier</t>
  </si>
  <si>
    <t>Gene</t>
  </si>
  <si>
    <t>Geniez</t>
  </si>
  <si>
    <t>Gerard</t>
  </si>
  <si>
    <t>Gerrans</t>
  </si>
  <si>
    <t>Geschke</t>
  </si>
  <si>
    <t>Gesink</t>
  </si>
  <si>
    <t>Geslin</t>
  </si>
  <si>
    <t>Ghyselinck</t>
  </si>
  <si>
    <t>Gilbert P</t>
  </si>
  <si>
    <t>Giordani</t>
  </si>
  <si>
    <t>Goddaert</t>
  </si>
  <si>
    <t>Golas</t>
  </si>
  <si>
    <t>Goss</t>
  </si>
  <si>
    <t>Grabsch</t>
  </si>
  <si>
    <t>Greipel</t>
  </si>
  <si>
    <t>Gretsch</t>
  </si>
  <si>
    <t>Grivko</t>
  </si>
  <si>
    <t>Guardini</t>
  </si>
  <si>
    <t>Guarnieri</t>
  </si>
  <si>
    <t>Guillou</t>
  </si>
  <si>
    <t>Gusev</t>
  </si>
  <si>
    <t>Habeaux</t>
  </si>
  <si>
    <t>Hansen</t>
  </si>
  <si>
    <t>Hardy</t>
  </si>
  <si>
    <t>Hayman</t>
  </si>
  <si>
    <t>Henderson</t>
  </si>
  <si>
    <t>Hermans</t>
  </si>
  <si>
    <t>Hernandez</t>
  </si>
  <si>
    <t>Herrada Je</t>
  </si>
  <si>
    <t>Herrada Jo</t>
  </si>
  <si>
    <t>Hesjedal</t>
  </si>
  <si>
    <t>Hinault</t>
  </si>
  <si>
    <t>Hivert</t>
  </si>
  <si>
    <t>Hondo</t>
  </si>
  <si>
    <t>Honig</t>
  </si>
  <si>
    <t>Hoogerland</t>
  </si>
  <si>
    <t>Horner</t>
  </si>
  <si>
    <t>Houle</t>
  </si>
  <si>
    <t>Howard</t>
  </si>
  <si>
    <t>Huguet</t>
  </si>
  <si>
    <t>Hunter</t>
  </si>
  <si>
    <t>Hupond</t>
  </si>
  <si>
    <t>Hurel</t>
  </si>
  <si>
    <t>Hushovd</t>
  </si>
  <si>
    <t>Hutarovich</t>
  </si>
  <si>
    <t>Huzarski</t>
  </si>
  <si>
    <t>Iglinskiy M</t>
  </si>
  <si>
    <t>Iglinskiy V</t>
  </si>
  <si>
    <t>Ignatenko</t>
  </si>
  <si>
    <t>Ilesic</t>
  </si>
  <si>
    <t>Intxausti</t>
  </si>
  <si>
    <t>Irizar</t>
  </si>
  <si>
    <t>Isaichev</t>
  </si>
  <si>
    <t>Ista</t>
  </si>
  <si>
    <t>Jacobs</t>
  </si>
  <si>
    <t>Jeandesboz</t>
  </si>
  <si>
    <t>Jeannesson</t>
  </si>
  <si>
    <t>Jerome</t>
  </si>
  <si>
    <t>Ji</t>
  </si>
  <si>
    <t>Jones</t>
  </si>
  <si>
    <t>Juodvalkis</t>
  </si>
  <si>
    <t>Kadri</t>
  </si>
  <si>
    <t>Kaisen</t>
  </si>
  <si>
    <t>Kangert</t>
  </si>
  <si>
    <t>Karpets</t>
  </si>
  <si>
    <t>Kashechkin</t>
  </si>
  <si>
    <t>Keizer</t>
  </si>
  <si>
    <t>Kennaugh</t>
  </si>
  <si>
    <t>Kessiakoff</t>
  </si>
  <si>
    <t>Keukeleire</t>
  </si>
  <si>
    <t>King E</t>
  </si>
  <si>
    <t>Kiryienka</t>
  </si>
  <si>
    <t>Kittel</t>
  </si>
  <si>
    <t>Klier</t>
  </si>
  <si>
    <t>Kluge</t>
  </si>
  <si>
    <t>Knees</t>
  </si>
  <si>
    <t>Kocjan</t>
  </si>
  <si>
    <t>Kohler</t>
  </si>
  <si>
    <t>Konig</t>
  </si>
  <si>
    <t>Konovalovas</t>
  </si>
  <si>
    <t>Koren</t>
  </si>
  <si>
    <t>Kozontchuk</t>
  </si>
  <si>
    <t>Kristoff</t>
  </si>
  <si>
    <t>Kroon</t>
  </si>
  <si>
    <t>Kruijswijk</t>
  </si>
  <si>
    <t>Kruopis</t>
  </si>
  <si>
    <t>Kuschynski</t>
  </si>
  <si>
    <t>Kwiatkowski</t>
  </si>
  <si>
    <t>Labbe</t>
  </si>
  <si>
    <t>Laborie</t>
  </si>
  <si>
    <t>Ladagnous</t>
  </si>
  <si>
    <t>Lagutin</t>
  </si>
  <si>
    <t>Lancaster</t>
  </si>
  <si>
    <t>Landa</t>
  </si>
  <si>
    <t>Langeveld</t>
  </si>
  <si>
    <t>Larsson</t>
  </si>
  <si>
    <t>Lastras</t>
  </si>
  <si>
    <t>Le Mevel</t>
  </si>
  <si>
    <t>Leezer</t>
  </si>
  <si>
    <t>Lelay</t>
  </si>
  <si>
    <t>Lemarchand</t>
  </si>
  <si>
    <t>Lemoine</t>
  </si>
  <si>
    <t>Lequatre</t>
  </si>
  <si>
    <t>Leukemans</t>
  </si>
  <si>
    <t>Levarlet</t>
  </si>
  <si>
    <t>Lewis</t>
  </si>
  <si>
    <t>Ligthart</t>
  </si>
  <si>
    <t>Lobato</t>
  </si>
  <si>
    <t>Lodewyck</t>
  </si>
  <si>
    <t>Lombardi</t>
  </si>
  <si>
    <t>Lopez</t>
  </si>
  <si>
    <t>Losada</t>
  </si>
  <si>
    <t>Louder</t>
  </si>
  <si>
    <t>Lund</t>
  </si>
  <si>
    <t>Maaskant</t>
  </si>
  <si>
    <t>Madrazo</t>
  </si>
  <si>
    <t>Maes</t>
  </si>
  <si>
    <t>Majka</t>
  </si>
  <si>
    <t>Malacarne D</t>
  </si>
  <si>
    <t>Malacarne G</t>
  </si>
  <si>
    <t>Mangel</t>
  </si>
  <si>
    <t>Marangoni</t>
  </si>
  <si>
    <t>Marczynski</t>
  </si>
  <si>
    <t>Marino</t>
  </si>
  <si>
    <t>Martens</t>
  </si>
  <si>
    <t>Martias</t>
  </si>
  <si>
    <t>Martin D</t>
  </si>
  <si>
    <t>Martin T</t>
  </si>
  <si>
    <t>Marycz</t>
  </si>
  <si>
    <t>Mate</t>
  </si>
  <si>
    <t>Meersman</t>
  </si>
  <si>
    <t>Megias</t>
  </si>
  <si>
    <t>Meier</t>
  </si>
  <si>
    <t>Menchov</t>
  </si>
  <si>
    <t>Menzies</t>
  </si>
  <si>
    <t>Mertens</t>
  </si>
  <si>
    <t>Meyer C</t>
  </si>
  <si>
    <t>Meyer T</t>
  </si>
  <si>
    <t>Millar</t>
  </si>
  <si>
    <t>Minard</t>
  </si>
  <si>
    <t>Minguez</t>
  </si>
  <si>
    <t>Mironov</t>
  </si>
  <si>
    <t>Miyazawa</t>
  </si>
  <si>
    <t>Modolo</t>
  </si>
  <si>
    <t>Moinard</t>
  </si>
  <si>
    <t>Mol</t>
  </si>
  <si>
    <t>Mollema</t>
  </si>
  <si>
    <t>Mondory</t>
  </si>
  <si>
    <t>Monfort</t>
  </si>
  <si>
    <t>Monsalve</t>
  </si>
  <si>
    <t>Morabito</t>
  </si>
  <si>
    <t>Morajko</t>
  </si>
  <si>
    <t>Moreno J</t>
  </si>
  <si>
    <t>Moreno D</t>
  </si>
  <si>
    <t>Mori</t>
  </si>
  <si>
    <t>Morkov</t>
  </si>
  <si>
    <t>Mourey</t>
  </si>
  <si>
    <t>Mouris</t>
  </si>
  <si>
    <t>Muravyev</t>
  </si>
  <si>
    <t>Napolitano</t>
  </si>
  <si>
    <t>Navardauskas</t>
  </si>
  <si>
    <t>Navarro</t>
  </si>
  <si>
    <t>Neirynck</t>
  </si>
  <si>
    <t>Nerz</t>
  </si>
  <si>
    <t>Neyens</t>
  </si>
  <si>
    <t>Nieve</t>
  </si>
  <si>
    <t>Nocentini</t>
  </si>
  <si>
    <t>Nordhaug</t>
  </si>
  <si>
    <t>Noval</t>
  </si>
  <si>
    <t>Nuyens</t>
  </si>
  <si>
    <t>Nys</t>
  </si>
  <si>
    <t>Ochoa</t>
  </si>
  <si>
    <t>Offredo</t>
  </si>
  <si>
    <t>OGrady</t>
  </si>
  <si>
    <t>Oroz</t>
  </si>
  <si>
    <t>Oss</t>
  </si>
  <si>
    <t>Ovechkin</t>
  </si>
  <si>
    <t>Pagani</t>
  </si>
  <si>
    <t>Paiani</t>
  </si>
  <si>
    <t>Pantano</t>
  </si>
  <si>
    <t>Paolini</t>
  </si>
  <si>
    <t>Pardilla</t>
  </si>
  <si>
    <t>Parisien</t>
  </si>
  <si>
    <t>Pasqualon</t>
  </si>
  <si>
    <t>Pate</t>
  </si>
  <si>
    <t>Paterski</t>
  </si>
  <si>
    <t>Pauriol</t>
  </si>
  <si>
    <t>Pauwels</t>
  </si>
  <si>
    <t>Peeters</t>
  </si>
  <si>
    <t>Pelucchi</t>
  </si>
  <si>
    <t>Peraud</t>
  </si>
  <si>
    <t>Perez R</t>
  </si>
  <si>
    <t>Petacchi</t>
  </si>
  <si>
    <t>Peterson</t>
  </si>
  <si>
    <t>Petit</t>
  </si>
  <si>
    <t>Phinney</t>
  </si>
  <si>
    <t>Pichon</t>
  </si>
  <si>
    <t>Pichot</t>
  </si>
  <si>
    <t>Piedra</t>
  </si>
  <si>
    <t>Pietropolli</t>
  </si>
  <si>
    <t>Pineau C</t>
  </si>
  <si>
    <t>Pineau J</t>
  </si>
  <si>
    <t>Pinot</t>
  </si>
  <si>
    <t>Pinotti</t>
  </si>
  <si>
    <t>Pires</t>
  </si>
  <si>
    <t>Planckaert</t>
  </si>
  <si>
    <t>Plaza</t>
  </si>
  <si>
    <t>Poels</t>
  </si>
  <si>
    <t>Ponzi</t>
  </si>
  <si>
    <t>Porsev</t>
  </si>
  <si>
    <t>Porte</t>
  </si>
  <si>
    <t>Poulhies</t>
  </si>
  <si>
    <t>Poux</t>
  </si>
  <si>
    <t>Pozzato</t>
  </si>
  <si>
    <t>Quemeneur</t>
  </si>
  <si>
    <t>Quintana</t>
  </si>
  <si>
    <t>Quinziato</t>
  </si>
  <si>
    <t>Rabon</t>
  </si>
  <si>
    <t>Rabottini</t>
  </si>
  <si>
    <t>Rasch</t>
  </si>
  <si>
    <t>Rast</t>
  </si>
  <si>
    <t>Ratto</t>
  </si>
  <si>
    <t>Ravard</t>
  </si>
  <si>
    <t>Reda</t>
  </si>
  <si>
    <t>Reijnen</t>
  </si>
  <si>
    <t>Renshaw</t>
  </si>
  <si>
    <t>Reynes</t>
  </si>
  <si>
    <t>Reza</t>
  </si>
  <si>
    <t>Riblon</t>
  </si>
  <si>
    <t>Robert</t>
  </si>
  <si>
    <t>Rocchetti</t>
  </si>
  <si>
    <t>Roche</t>
  </si>
  <si>
    <t>Rodriguez Jo</t>
  </si>
  <si>
    <t>Roelandts</t>
  </si>
  <si>
    <t>Rogers</t>
  </si>
  <si>
    <t>Rohregger</t>
  </si>
  <si>
    <t>Rojas</t>
  </si>
  <si>
    <t>Rolland</t>
  </si>
  <si>
    <t>Rollin</t>
  </si>
  <si>
    <t>Rosseler</t>
  </si>
  <si>
    <t>Roth</t>
  </si>
  <si>
    <t>Roulston</t>
  </si>
  <si>
    <t>Routley</t>
  </si>
  <si>
    <t>Roux</t>
  </si>
  <si>
    <t>Rovny</t>
  </si>
  <si>
    <t>Roy</t>
  </si>
  <si>
    <t>Ruijgh</t>
  </si>
  <si>
    <t>Sabatini</t>
  </si>
  <si>
    <t>Salerno</t>
  </si>
  <si>
    <t>Salomein</t>
  </si>
  <si>
    <t>Sanchez LL</t>
  </si>
  <si>
    <t>Sanchez S</t>
  </si>
  <si>
    <t>Santambrogio</t>
  </si>
  <si>
    <t>Santaromita</t>
  </si>
  <si>
    <t>Santoro</t>
  </si>
  <si>
    <t>Sanz</t>
  </si>
  <si>
    <t>Saramotins</t>
  </si>
  <si>
    <t>Sarmiento</t>
  </si>
  <si>
    <t>Savini</t>
  </si>
  <si>
    <t>Schillinger</t>
  </si>
  <si>
    <t>Schleck A</t>
  </si>
  <si>
    <t>Schleck F</t>
  </si>
  <si>
    <t>Schorn</t>
  </si>
  <si>
    <t>Schulze</t>
  </si>
  <si>
    <t>Schwarzmann</t>
  </si>
  <si>
    <t>Seeldraeyers</t>
  </si>
  <si>
    <t>Selvaggi</t>
  </si>
  <si>
    <t>Sergent</t>
  </si>
  <si>
    <t>Serry</t>
  </si>
  <si>
    <t>Sicard</t>
  </si>
  <si>
    <t>Sieberg</t>
  </si>
  <si>
    <t>Sijmens</t>
  </si>
  <si>
    <t>Silin</t>
  </si>
  <si>
    <t>Slagter</t>
  </si>
  <si>
    <t>Smukulis</t>
  </si>
  <si>
    <t>Soupe</t>
  </si>
  <si>
    <t>Spilak</t>
  </si>
  <si>
    <t>Sprick</t>
  </si>
  <si>
    <t>Stallaert</t>
  </si>
  <si>
    <t>Stamsnijder</t>
  </si>
  <si>
    <t>Stannard</t>
  </si>
  <si>
    <t>Steegmans</t>
  </si>
  <si>
    <t>Stetina</t>
  </si>
  <si>
    <t>Stortoni</t>
  </si>
  <si>
    <t>Stybar</t>
  </si>
  <si>
    <t>Suarez</t>
  </si>
  <si>
    <t>Sulzberger</t>
  </si>
  <si>
    <t>Sutherland</t>
  </si>
  <si>
    <t>Sutton</t>
  </si>
  <si>
    <t>Swift</t>
  </si>
  <si>
    <t>Szmyd</t>
  </si>
  <si>
    <t>Taborre</t>
  </si>
  <si>
    <t>Talabardon</t>
  </si>
  <si>
    <t>Talansky</t>
  </si>
  <si>
    <t>Tankink</t>
  </si>
  <si>
    <t>Tanner</t>
  </si>
  <si>
    <t>Ten Dam</t>
  </si>
  <si>
    <t>Terpstra</t>
  </si>
  <si>
    <t>Thomas</t>
  </si>
  <si>
    <t>Timmer</t>
  </si>
  <si>
    <t>Tjallingii</t>
  </si>
  <si>
    <t>Tosatto</t>
  </si>
  <si>
    <t>Traksel</t>
  </si>
  <si>
    <t>Trofimov</t>
  </si>
  <si>
    <t>Tschopp</t>
  </si>
  <si>
    <t>Tuft</t>
  </si>
  <si>
    <t>Turgot</t>
  </si>
  <si>
    <t>Txurruka</t>
  </si>
  <si>
    <t>Ulissi</t>
  </si>
  <si>
    <t>Uran</t>
  </si>
  <si>
    <t>Urtasun</t>
  </si>
  <si>
    <t>Vachon</t>
  </si>
  <si>
    <t>Vaitkus</t>
  </si>
  <si>
    <t>Valentin</t>
  </si>
  <si>
    <t>Valls</t>
  </si>
  <si>
    <t>Van Avermaet</t>
  </si>
  <si>
    <t>Van De Walle</t>
  </si>
  <si>
    <t>Van Den Broeck</t>
  </si>
  <si>
    <t>Van Dijk</t>
  </si>
  <si>
    <t>Van Emden</t>
  </si>
  <si>
    <t>Van Garderen</t>
  </si>
  <si>
    <t>Van Goolen</t>
  </si>
  <si>
    <t>Van Hecke</t>
  </si>
  <si>
    <t>Van Hummel</t>
  </si>
  <si>
    <t>Van Keirsbulck</t>
  </si>
  <si>
    <t>Van Leijen</t>
  </si>
  <si>
    <t>Van Melsen</t>
  </si>
  <si>
    <t>Van Staeyen</t>
  </si>
  <si>
    <t>Van Summeren</t>
  </si>
  <si>
    <t>Van Winden</t>
  </si>
  <si>
    <t>Vandenbergh</t>
  </si>
  <si>
    <t>Vandevelde</t>
  </si>
  <si>
    <t>Vandewalle</t>
  </si>
  <si>
    <t>Vandousselaere</t>
  </si>
  <si>
    <t>Vanlandschoot</t>
  </si>
  <si>
    <t>Vanmarcke</t>
  </si>
  <si>
    <t>Vanotti</t>
  </si>
  <si>
    <t>Vanspeybrouck</t>
  </si>
  <si>
    <t>Vantomme</t>
  </si>
  <si>
    <t>Vaugrenard</t>
  </si>
  <si>
    <t>Veelers</t>
  </si>
  <si>
    <t>Veikkanen</t>
  </si>
  <si>
    <t>Veilleux</t>
  </si>
  <si>
    <t>Velasco</t>
  </si>
  <si>
    <t>Velits M</t>
  </si>
  <si>
    <t>Velits P</t>
  </si>
  <si>
    <t>Ventoso</t>
  </si>
  <si>
    <t>Verdugo</t>
  </si>
  <si>
    <t>Vermote</t>
  </si>
  <si>
    <t>Verschoor</t>
  </si>
  <si>
    <t>Veuchelen</t>
  </si>
  <si>
    <t>Vichot</t>
  </si>
  <si>
    <t>Vicioso</t>
  </si>
  <si>
    <t>Viviani</t>
  </si>
  <si>
    <t>Vogondy</t>
  </si>
  <si>
    <t>Voigt</t>
  </si>
  <si>
    <t>Vorganov</t>
  </si>
  <si>
    <t>Wagner</t>
  </si>
  <si>
    <t>Wallays</t>
  </si>
  <si>
    <t>Weening</t>
  </si>
  <si>
    <t>Wegmann</t>
  </si>
  <si>
    <t>Westra</t>
  </si>
  <si>
    <t>White</t>
  </si>
  <si>
    <t>Wiggins</t>
  </si>
  <si>
    <t>Willems</t>
  </si>
  <si>
    <t>Wynants</t>
  </si>
  <si>
    <t>Zabriskie</t>
  </si>
  <si>
    <t>Zandio</t>
  </si>
  <si>
    <t>Zaugg</t>
  </si>
  <si>
    <t>Zeits</t>
  </si>
  <si>
    <t>Zingle</t>
  </si>
  <si>
    <t>Zubeldia</t>
  </si>
  <si>
    <t>Mazzanti</t>
  </si>
  <si>
    <t>Faria</t>
  </si>
  <si>
    <t>Cantwell</t>
  </si>
  <si>
    <t>Valverde</t>
  </si>
  <si>
    <t>cat</t>
  </si>
  <si>
    <t>Agostini</t>
  </si>
  <si>
    <t>Anacona</t>
  </si>
  <si>
    <t>Andriato</t>
  </si>
  <si>
    <t>Antomarchi</t>
  </si>
  <si>
    <t>Astarloza</t>
  </si>
  <si>
    <t>Avery</t>
  </si>
  <si>
    <t>Baestaens</t>
  </si>
  <si>
    <t>Bardet</t>
  </si>
  <si>
    <t>Battaglin</t>
  </si>
  <si>
    <t>Bauer</t>
  </si>
  <si>
    <t>Bennett</t>
  </si>
  <si>
    <t>Betancur</t>
  </si>
  <si>
    <t>Bille</t>
  </si>
  <si>
    <t>Blythe</t>
  </si>
  <si>
    <t>Bodnar</t>
  </si>
  <si>
    <t>Bol</t>
  </si>
  <si>
    <t>Bosisio</t>
  </si>
  <si>
    <t>Bueken</t>
  </si>
  <si>
    <t>Bulgac</t>
  </si>
  <si>
    <t>Canola</t>
  </si>
  <si>
    <t>Cappelle</t>
  </si>
  <si>
    <t>Cardoso A</t>
  </si>
  <si>
    <t>Cardoso M</t>
  </si>
  <si>
    <t>Colbrelli</t>
  </si>
  <si>
    <t>Coledan</t>
  </si>
  <si>
    <t>Cordeel</t>
  </si>
  <si>
    <t>Day</t>
  </si>
  <si>
    <t>De Jonghe</t>
  </si>
  <si>
    <t>Declercq</t>
  </si>
  <si>
    <t>Dekker</t>
  </si>
  <si>
    <t>Delle Stelle</t>
  </si>
  <si>
    <t>Demare</t>
  </si>
  <si>
    <t>Devillers</t>
  </si>
  <si>
    <t>Di Corrado</t>
  </si>
  <si>
    <t>Dockx</t>
  </si>
  <si>
    <t>Domagalski</t>
  </si>
  <si>
    <t>Dumoulin S</t>
  </si>
  <si>
    <t>Dumoulin T</t>
  </si>
  <si>
    <t>Durbridge</t>
  </si>
  <si>
    <t>Eichler</t>
  </si>
  <si>
    <t>Elissonde</t>
  </si>
  <si>
    <t>Ershov</t>
  </si>
  <si>
    <t>Fenn</t>
  </si>
  <si>
    <t>Firsanov</t>
  </si>
  <si>
    <t>Foerster</t>
  </si>
  <si>
    <t>Fortin</t>
  </si>
  <si>
    <t>Friedemann</t>
  </si>
  <si>
    <t>Froehlinger</t>
  </si>
  <si>
    <t>Garcia M</t>
  </si>
  <si>
    <t>Gazvoda</t>
  </si>
  <si>
    <t>Georges</t>
  </si>
  <si>
    <t>Gil</t>
  </si>
  <si>
    <t>Gomez</t>
  </si>
  <si>
    <t>Graziato</t>
  </si>
  <si>
    <t>Gruzdev</t>
  </si>
  <si>
    <t>Gutierrez</t>
  </si>
  <si>
    <t>Haas</t>
  </si>
  <si>
    <t>Haller</t>
  </si>
  <si>
    <t>Henao</t>
  </si>
  <si>
    <t>Hepburn</t>
  </si>
  <si>
    <t>Hollenstein</t>
  </si>
  <si>
    <t>Hovelynck</t>
  </si>
  <si>
    <t>Howes</t>
  </si>
  <si>
    <t>Hulsmans</t>
  </si>
  <si>
    <t>Impey</t>
  </si>
  <si>
    <t>Izaguirre G</t>
  </si>
  <si>
    <t>Izaguirre J</t>
  </si>
  <si>
    <t>Jarc</t>
  </si>
  <si>
    <t>Jiang</t>
  </si>
  <si>
    <t>Jiao</t>
  </si>
  <si>
    <t>Joergensen</t>
  </si>
  <si>
    <t>Juul Jensen</t>
  </si>
  <si>
    <t>Kaikov</t>
  </si>
  <si>
    <t>Keisse</t>
  </si>
  <si>
    <t>Kelderman</t>
  </si>
  <si>
    <t>King B</t>
  </si>
  <si>
    <t>Klimov</t>
  </si>
  <si>
    <t>Kloeden</t>
  </si>
  <si>
    <t>Kovalev E</t>
  </si>
  <si>
    <t>Kovalev I</t>
  </si>
  <si>
    <t>Krasnov</t>
  </si>
  <si>
    <t>Kreder M</t>
  </si>
  <si>
    <t>Kreder R</t>
  </si>
  <si>
    <t>Kritskiy</t>
  </si>
  <si>
    <t>Kurek</t>
  </si>
  <si>
    <t>Laengen</t>
  </si>
  <si>
    <t>Lasca</t>
  </si>
  <si>
    <t>Lietaer</t>
  </si>
  <si>
    <t>Lindeman</t>
  </si>
  <si>
    <t>Liu</t>
  </si>
  <si>
    <t>Lloyd</t>
  </si>
  <si>
    <t>Longo</t>
  </si>
  <si>
    <t>Loevkvist</t>
  </si>
  <si>
    <t>Manakov</t>
  </si>
  <si>
    <t>Marentes</t>
  </si>
  <si>
    <t>Markus</t>
  </si>
  <si>
    <t>Mederel</t>
  </si>
  <si>
    <t>Molard</t>
  </si>
  <si>
    <t>Moreno F</t>
  </si>
  <si>
    <t>Moser</t>
  </si>
  <si>
    <t>Moyano</t>
  </si>
  <si>
    <t>Mucelli</t>
  </si>
  <si>
    <t>Novikov</t>
  </si>
  <si>
    <t>Ojavee</t>
  </si>
  <si>
    <t>Othman</t>
  </si>
  <si>
    <t>Parrinello</t>
  </si>
  <si>
    <t>Puccio</t>
  </si>
  <si>
    <t>Rathe</t>
  </si>
  <si>
    <t>Rodriguez M</t>
  </si>
  <si>
    <t>Rowe</t>
  </si>
  <si>
    <t>Rubiano</t>
  </si>
  <si>
    <t>Saez</t>
  </si>
  <si>
    <t>Savitsky</t>
  </si>
  <si>
    <t>Schaer</t>
  </si>
  <si>
    <t>Scheirlinckx</t>
  </si>
  <si>
    <t>Selig</t>
  </si>
  <si>
    <t>Serebryakov</t>
  </si>
  <si>
    <t>Serov</t>
  </si>
  <si>
    <t>Sinkeldam</t>
  </si>
  <si>
    <t>Soerensen C</t>
  </si>
  <si>
    <t>Soerensen N</t>
  </si>
  <si>
    <t>Thurau</t>
  </si>
  <si>
    <t>Tortelier</t>
  </si>
  <si>
    <t>Trentin</t>
  </si>
  <si>
    <t>Tsatevitch</t>
  </si>
  <si>
    <t>Tulik</t>
  </si>
  <si>
    <t>Ubeto</t>
  </si>
  <si>
    <t>Van Asbroeck</t>
  </si>
  <si>
    <t>Van Der Sande</t>
  </si>
  <si>
    <t>Van Hoecke</t>
  </si>
  <si>
    <t>Van Overberghe</t>
  </si>
  <si>
    <t>Vanendert D</t>
  </si>
  <si>
    <t>Vanendert J</t>
  </si>
  <si>
    <t>Vangenechten</t>
  </si>
  <si>
    <t>Vanthourenhout</t>
  </si>
  <si>
    <t>Waeytens</t>
  </si>
  <si>
    <t>Wu</t>
  </si>
  <si>
    <t>Xu</t>
  </si>
  <si>
    <t>Zanotti</t>
  </si>
  <si>
    <t>Zhurkin</t>
  </si>
  <si>
    <t>Zubov</t>
  </si>
  <si>
    <t>B</t>
  </si>
  <si>
    <t>A</t>
  </si>
  <si>
    <t>C</t>
  </si>
  <si>
    <t>Chech Rit.</t>
  </si>
  <si>
    <t>Brandle M</t>
  </si>
  <si>
    <t>Dabrowski</t>
  </si>
  <si>
    <t>Fedi M</t>
  </si>
  <si>
    <t>Fernandez K</t>
  </si>
  <si>
    <t>Garcia R</t>
  </si>
  <si>
    <t>Gavazzi F</t>
  </si>
  <si>
    <t>Haedo</t>
  </si>
  <si>
    <t>Hegyvary</t>
  </si>
  <si>
    <t>Keough J</t>
  </si>
  <si>
    <t>Klemme Do</t>
  </si>
  <si>
    <t>Kolobnev</t>
  </si>
  <si>
    <t>Le Bon</t>
  </si>
  <si>
    <t>Locatelli</t>
  </si>
  <si>
    <t>Martinez E</t>
  </si>
  <si>
    <t>McCarthy</t>
  </si>
  <si>
    <t>McEvoy</t>
  </si>
  <si>
    <t>Ospina N</t>
  </si>
  <si>
    <t>Paulinho S</t>
  </si>
  <si>
    <t>Pellizotti</t>
  </si>
  <si>
    <t>Petrov E</t>
  </si>
  <si>
    <t>Quintero C</t>
  </si>
  <si>
    <t>Romero</t>
  </si>
  <si>
    <t>Simon J</t>
  </si>
  <si>
    <t>Teklehaymanot D</t>
  </si>
  <si>
    <t>Thomson</t>
  </si>
  <si>
    <t>Van Poppel B</t>
  </si>
  <si>
    <t>Wyss D</t>
  </si>
  <si>
    <t>Aberasturi</t>
  </si>
  <si>
    <t>Ahlstrand</t>
  </si>
  <si>
    <t>Alafaci</t>
  </si>
  <si>
    <t>Arango</t>
  </si>
  <si>
    <t>Aregger</t>
  </si>
  <si>
    <t>Arndt</t>
  </si>
  <si>
    <t>Arredondo</t>
  </si>
  <si>
    <t>Aru</t>
  </si>
  <si>
    <t>Averin</t>
  </si>
  <si>
    <t>Avila</t>
  </si>
  <si>
    <t>Bacon</t>
  </si>
  <si>
    <t>Bacquet</t>
  </si>
  <si>
    <t>Baffi</t>
  </si>
  <si>
    <t>Bagdonas</t>
  </si>
  <si>
    <t>Baldo</t>
  </si>
  <si>
    <t>Baliani</t>
  </si>
  <si>
    <t>Barbin</t>
  </si>
  <si>
    <t>Barbio</t>
  </si>
  <si>
    <t>Bares</t>
  </si>
  <si>
    <t>Barguil</t>
  </si>
  <si>
    <t>Baur</t>
  </si>
  <si>
    <t>Berhane</t>
  </si>
  <si>
    <t>Bescond</t>
  </si>
  <si>
    <t>Bewley</t>
  </si>
  <si>
    <t>Beyer</t>
  </si>
  <si>
    <t>Biedermann</t>
  </si>
  <si>
    <t>Bissinger</t>
  </si>
  <si>
    <t>Blaha</t>
  </si>
  <si>
    <t>Boem</t>
  </si>
  <si>
    <t>Boev</t>
  </si>
  <si>
    <t>Bongiorno</t>
  </si>
  <si>
    <t>Borchi</t>
  </si>
  <si>
    <t>Brambilla Gia</t>
  </si>
  <si>
    <t>Brambilla Gio</t>
  </si>
  <si>
    <t>Brandle D</t>
  </si>
  <si>
    <t>Broers</t>
  </si>
  <si>
    <t>Cador</t>
  </si>
  <si>
    <t>Camacho</t>
  </si>
  <si>
    <t>Camano</t>
  </si>
  <si>
    <t>Camilli</t>
  </si>
  <si>
    <t>Campagnaro</t>
  </si>
  <si>
    <t>Carretero</t>
  </si>
  <si>
    <t>Cattaneo</t>
  </si>
  <si>
    <t>Cecchin</t>
  </si>
  <si>
    <t>Cerny</t>
  </si>
  <si>
    <t>Chaoufi</t>
  </si>
  <si>
    <t>Charucki</t>
  </si>
  <si>
    <t>Chenaux</t>
  </si>
  <si>
    <t>Chernetski</t>
  </si>
  <si>
    <t>Chiocca</t>
  </si>
  <si>
    <t>Ciacchini</t>
  </si>
  <si>
    <t>Clancy</t>
  </si>
  <si>
    <t>Coquard</t>
  </si>
  <si>
    <t>Corbel</t>
  </si>
  <si>
    <t>Corti</t>
  </si>
  <si>
    <t>Cravanzola</t>
  </si>
  <si>
    <t>Dal Santo</t>
  </si>
  <si>
    <t>Daniel</t>
  </si>
  <si>
    <t>De Bie</t>
  </si>
  <si>
    <t>De Buyst</t>
  </si>
  <si>
    <t>De Ieso</t>
  </si>
  <si>
    <t>De Jonge</t>
  </si>
  <si>
    <t>De Mesmaeker</t>
  </si>
  <si>
    <t>De Troyer</t>
  </si>
  <si>
    <t>Debesay</t>
  </si>
  <si>
    <t>Dempster</t>
  </si>
  <si>
    <t>Der</t>
  </si>
  <si>
    <t>Di Luca</t>
  </si>
  <si>
    <t>Di Serafino</t>
  </si>
  <si>
    <t>Dodi</t>
  </si>
  <si>
    <t>Dombrowski</t>
  </si>
  <si>
    <t>Domont</t>
  </si>
  <si>
    <t>Downing</t>
  </si>
  <si>
    <t>Drujon B</t>
  </si>
  <si>
    <t>Drujon M</t>
  </si>
  <si>
    <t>Durasek</t>
  </si>
  <si>
    <t>Durtschi</t>
  </si>
  <si>
    <t>Edmondson</t>
  </si>
  <si>
    <t xml:space="preserve">Erdin </t>
  </si>
  <si>
    <t>Ezquerra</t>
  </si>
  <si>
    <t>Facchini</t>
  </si>
  <si>
    <t>Fajt</t>
  </si>
  <si>
    <t>Faucon</t>
  </si>
  <si>
    <t>Fedi A</t>
  </si>
  <si>
    <t>Feng</t>
  </si>
  <si>
    <t>Fernandez R</t>
  </si>
  <si>
    <t>Finetto</t>
  </si>
  <si>
    <t>Fraile</t>
  </si>
  <si>
    <t>Frapporti</t>
  </si>
  <si>
    <t>Fukushima</t>
  </si>
  <si>
    <t>Fumeaux</t>
  </si>
  <si>
    <t>Furst</t>
  </si>
  <si>
    <t>Gavazzi M</t>
  </si>
  <si>
    <t>Gawronski</t>
  </si>
  <si>
    <t>Gilbert J</t>
  </si>
  <si>
    <t>Giraud</t>
  </si>
  <si>
    <t>Goos</t>
  </si>
  <si>
    <t>Gorenc</t>
  </si>
  <si>
    <t>Gorodnichev</t>
  </si>
  <si>
    <t>Grmay</t>
  </si>
  <si>
    <t>Hacecky M</t>
  </si>
  <si>
    <t>Hacecky V</t>
  </si>
  <si>
    <t>Hayakawa</t>
  </si>
  <si>
    <t>Helven</t>
  </si>
  <si>
    <t>Henttala</t>
  </si>
  <si>
    <t>Hirt</t>
  </si>
  <si>
    <t>Hocevar</t>
  </si>
  <si>
    <t>Hochmann</t>
  </si>
  <si>
    <t>Hofer</t>
  </si>
  <si>
    <t>Hofland</t>
  </si>
  <si>
    <t>Hofstetter</t>
  </si>
  <si>
    <t>Hollo</t>
  </si>
  <si>
    <t>Honkisz</t>
  </si>
  <si>
    <t>Hrinkow</t>
  </si>
  <si>
    <t>Huffman</t>
  </si>
  <si>
    <t>Irvine</t>
  </si>
  <si>
    <t>Ishibashi</t>
  </si>
  <si>
    <t>Jager</t>
  </si>
  <si>
    <t>Jang</t>
  </si>
  <si>
    <t>Janiszewski</t>
  </si>
  <si>
    <t>Jans</t>
  </si>
  <si>
    <t>Jarrier</t>
  </si>
  <si>
    <t>Jenny</t>
  </si>
  <si>
    <t>Jensen</t>
  </si>
  <si>
    <t>Joeaar</t>
  </si>
  <si>
    <t>Jungels</t>
  </si>
  <si>
    <t>Kadlec</t>
  </si>
  <si>
    <t>Kaduch</t>
  </si>
  <si>
    <t>Kamyshev</t>
  </si>
  <si>
    <t>Kankovsky</t>
  </si>
  <si>
    <t>Keough L</t>
  </si>
  <si>
    <t>Kern C</t>
  </si>
  <si>
    <t>Kern J</t>
  </si>
  <si>
    <t>Kiendys</t>
  </si>
  <si>
    <t>Kirsch</t>
  </si>
  <si>
    <t>Klemme Da</t>
  </si>
  <si>
    <t>Klimiankou</t>
  </si>
  <si>
    <t>Koch</t>
  </si>
  <si>
    <t>Kochetkov</t>
  </si>
  <si>
    <t>Koretzky</t>
  </si>
  <si>
    <t>Kraus</t>
  </si>
  <si>
    <t>Kreder W</t>
  </si>
  <si>
    <t>Krizek</t>
  </si>
  <si>
    <t>Kump</t>
  </si>
  <si>
    <t>Kusztor</t>
  </si>
  <si>
    <t>Kuznetsov</t>
  </si>
  <si>
    <t>Lammertink</t>
  </si>
  <si>
    <t>Lamoisson</t>
  </si>
  <si>
    <t>Lampaert</t>
  </si>
  <si>
    <t>Lander</t>
  </si>
  <si>
    <t>Lang</t>
  </si>
  <si>
    <t>Le Boulch</t>
  </si>
  <si>
    <t>Le Montagner</t>
  </si>
  <si>
    <t>Libner</t>
  </si>
  <si>
    <t>Lovassy</t>
  </si>
  <si>
    <t>Lozano</t>
  </si>
  <si>
    <t>Ludvigsson</t>
  </si>
  <si>
    <t>Luthi</t>
  </si>
  <si>
    <t>Lutsenko</t>
  </si>
  <si>
    <t>Maikin</t>
  </si>
  <si>
    <t>Malaguti</t>
  </si>
  <si>
    <t>Maltar</t>
  </si>
  <si>
    <t>Manfredi</t>
  </si>
  <si>
    <t>Manuel Antunes</t>
  </si>
  <si>
    <t>Martinez Y</t>
  </si>
  <si>
    <t>Martins</t>
  </si>
  <si>
    <t>Masuda</t>
  </si>
  <si>
    <t>Matysiak</t>
  </si>
  <si>
    <t>Matzka</t>
  </si>
  <si>
    <t>Mazzi</t>
  </si>
  <si>
    <t>Meintjes</t>
  </si>
  <si>
    <t>Merlo</t>
  </si>
  <si>
    <t>Mestre</t>
  </si>
  <si>
    <t>Mezgec</t>
  </si>
  <si>
    <t>Mihaylov</t>
  </si>
  <si>
    <t>Miletta</t>
  </si>
  <si>
    <t>Mixa</t>
  </si>
  <si>
    <t>Monguzzi</t>
  </si>
  <si>
    <t>Morris</t>
  </si>
  <si>
    <t>Morton</t>
  </si>
  <si>
    <t>Mugerli</t>
  </si>
  <si>
    <t>Murphy</t>
  </si>
  <si>
    <t>Nakane</t>
  </si>
  <si>
    <t>Nishizono</t>
  </si>
  <si>
    <t>Niyonshuti</t>
  </si>
  <si>
    <t>Nose</t>
  </si>
  <si>
    <t>Nowak</t>
  </si>
  <si>
    <t>Ospina H</t>
  </si>
  <si>
    <t>Owsian</t>
  </si>
  <si>
    <t>Palini</t>
  </si>
  <si>
    <t>Palotai</t>
  </si>
  <si>
    <t>Paulinho P</t>
  </si>
  <si>
    <t>Pavlin</t>
  </si>
  <si>
    <t>Pelanek</t>
  </si>
  <si>
    <t>Peron</t>
  </si>
  <si>
    <t>Perrichon</t>
  </si>
  <si>
    <t>Perry</t>
  </si>
  <si>
    <t>Petrov D</t>
  </si>
  <si>
    <t>Pimenta</t>
  </si>
  <si>
    <t>Pliuschin</t>
  </si>
  <si>
    <t>Pokidov</t>
  </si>
  <si>
    <t>Polivoda</t>
  </si>
  <si>
    <t>Poljanski</t>
  </si>
  <si>
    <t>Pomoshnikov</t>
  </si>
  <si>
    <t>Potgieter</t>
  </si>
  <si>
    <t>Pozzo</t>
  </si>
  <si>
    <t>Preidler</t>
  </si>
  <si>
    <t>Premont</t>
  </si>
  <si>
    <t>Proni</t>
  </si>
  <si>
    <t>Quintero D</t>
  </si>
  <si>
    <t>Radochla</t>
  </si>
  <si>
    <t>Radonics</t>
  </si>
  <si>
    <t>Raeymaekers</t>
  </si>
  <si>
    <t>Rausch</t>
  </si>
  <si>
    <t>Razumov</t>
  </si>
  <si>
    <t>Rebellin</t>
  </si>
  <si>
    <t>Reguigui</t>
  </si>
  <si>
    <t>Reichenbach</t>
  </si>
  <si>
    <t>Reimer</t>
  </si>
  <si>
    <t>Reis</t>
  </si>
  <si>
    <t>Rezman</t>
  </si>
  <si>
    <t>Richeze A</t>
  </si>
  <si>
    <t>Richeze Mau</t>
  </si>
  <si>
    <t>Richeze Max</t>
  </si>
  <si>
    <t>Rinner</t>
  </si>
  <si>
    <t>Rogina</t>
  </si>
  <si>
    <t>Roglic</t>
  </si>
  <si>
    <t>Rosa</t>
  </si>
  <si>
    <t>Rowsell</t>
  </si>
  <si>
    <t>Rugovac</t>
  </si>
  <si>
    <t>Russell</t>
  </si>
  <si>
    <t>Russom</t>
  </si>
  <si>
    <t>Rutkiewicz</t>
  </si>
  <si>
    <t>Rybakov</t>
  </si>
  <si>
    <t>Rybin</t>
  </si>
  <si>
    <t>Sakakibara</t>
  </si>
  <si>
    <t>Salzinger</t>
  </si>
  <si>
    <t>Sano</t>
  </si>
  <si>
    <t>Sbaragli</t>
  </si>
  <si>
    <t>Schelling</t>
  </si>
  <si>
    <t>Schlechter</t>
  </si>
  <si>
    <t>Schmidt</t>
  </si>
  <si>
    <t>Schnaidt</t>
  </si>
  <si>
    <t>Sepulveda</t>
  </si>
  <si>
    <t>Silvestre</t>
  </si>
  <si>
    <t>Simon P</t>
  </si>
  <si>
    <t>Siskevicius</t>
  </si>
  <si>
    <t>Sisr</t>
  </si>
  <si>
    <t>Siutsou</t>
  </si>
  <si>
    <t>Solomennikov</t>
  </si>
  <si>
    <t>Songezo</t>
  </si>
  <si>
    <t>Sprengers</t>
  </si>
  <si>
    <t>Springer</t>
  </si>
  <si>
    <t>Squire</t>
  </si>
  <si>
    <t>Stauff</t>
  </si>
  <si>
    <t>Steels</t>
  </si>
  <si>
    <t>Stepniak</t>
  </si>
  <si>
    <t>Stimulak</t>
  </si>
  <si>
    <t>Stocker</t>
  </si>
  <si>
    <t>Storchous</t>
  </si>
  <si>
    <t>Strelkov</t>
  </si>
  <si>
    <t>Summerhill</t>
  </si>
  <si>
    <t>Sys</t>
  </si>
  <si>
    <t>Taciak</t>
  </si>
  <si>
    <t>Tamouridis</t>
  </si>
  <si>
    <t>Tang</t>
  </si>
  <si>
    <t>Tarride</t>
  </si>
  <si>
    <t>Tatarinov</t>
  </si>
  <si>
    <t>Teklehaymanot T</t>
  </si>
  <si>
    <t>Teruel</t>
  </si>
  <si>
    <t>Thill</t>
  </si>
  <si>
    <t>Thwaites</t>
  </si>
  <si>
    <t>Tiernan Locke</t>
  </si>
  <si>
    <t>Tleubayev</t>
  </si>
  <si>
    <t>Tokuda</t>
  </si>
  <si>
    <t>Tronet</t>
  </si>
  <si>
    <t>Uchima</t>
  </si>
  <si>
    <t>Valencia</t>
  </si>
  <si>
    <t>Van Bilsen</t>
  </si>
  <si>
    <t>Van Herck</t>
  </si>
  <si>
    <t>Van Niekerk</t>
  </si>
  <si>
    <t>Van Poppel D</t>
  </si>
  <si>
    <t>Van Rensburg J</t>
  </si>
  <si>
    <t>Van Rensburg R</t>
  </si>
  <si>
    <t>Van Zyl</t>
  </si>
  <si>
    <t>Vandborg</t>
  </si>
  <si>
    <t>Vaubourzeix</t>
  </si>
  <si>
    <t>Vendolsky</t>
  </si>
  <si>
    <t>Venter</t>
  </si>
  <si>
    <t>Verona</t>
  </si>
  <si>
    <t>Verraes</t>
  </si>
  <si>
    <t>Viennet</t>
  </si>
  <si>
    <t>Visconti</t>
  </si>
  <si>
    <t>Von Hoff</t>
  </si>
  <si>
    <t>Vorobyev</t>
  </si>
  <si>
    <t>Voss</t>
  </si>
  <si>
    <t>Vrecer</t>
  </si>
  <si>
    <t>Vuillermoz</t>
  </si>
  <si>
    <t>Wackermann</t>
  </si>
  <si>
    <t>Warbasse</t>
  </si>
  <si>
    <t>Wauch</t>
  </si>
  <si>
    <t>Wauters</t>
  </si>
  <si>
    <t>Weldegabir</t>
  </si>
  <si>
    <t>Wellens</t>
  </si>
  <si>
    <t>Wesemann</t>
  </si>
  <si>
    <t>Wetterhall</t>
  </si>
  <si>
    <t>Williams</t>
  </si>
  <si>
    <t>Winter</t>
  </si>
  <si>
    <t>Wurf</t>
  </si>
  <si>
    <t>Wyss M</t>
  </si>
  <si>
    <t>Zakarin</t>
  </si>
  <si>
    <t>Zamparella</t>
  </si>
  <si>
    <t>Zangerle</t>
  </si>
  <si>
    <t>Zardini</t>
  </si>
  <si>
    <t>Alberon</t>
  </si>
  <si>
    <t>Bad Boys</t>
  </si>
  <si>
    <t>Barñesto</t>
  </si>
  <si>
    <t>Candalbike</t>
  </si>
  <si>
    <t>El Diablo Afrikan</t>
  </si>
  <si>
    <t>Elio e le Ruote Tese FCT</t>
  </si>
  <si>
    <t>Fatata Bortolo</t>
  </si>
  <si>
    <t>Fiestina San Gottardo</t>
  </si>
  <si>
    <t>Kassanese Phanter Trek</t>
  </si>
  <si>
    <t>Les Merengues</t>
  </si>
  <si>
    <t>MalaMatto</t>
  </si>
  <si>
    <t>Mol Toni Bigolo</t>
  </si>
  <si>
    <t>Tincastinca</t>
  </si>
  <si>
    <t>Villo Team</t>
  </si>
  <si>
    <t>Westhampton Ciclo Bike</t>
  </si>
  <si>
    <t>Dennis</t>
  </si>
  <si>
    <t>Masciarelli</t>
  </si>
  <si>
    <t>Oliveira</t>
  </si>
  <si>
    <t>Rasmussen</t>
  </si>
  <si>
    <t>GIRO DI POLONIA</t>
  </si>
  <si>
    <t>Inserviente Team</t>
  </si>
  <si>
    <t xml:space="preserve">El Diablo </t>
  </si>
  <si>
    <t xml:space="preserve">Elio </t>
  </si>
  <si>
    <t xml:space="preserve">Fiestina </t>
  </si>
  <si>
    <t xml:space="preserve">Inserviente </t>
  </si>
  <si>
    <t xml:space="preserve">Kassanese </t>
  </si>
  <si>
    <t xml:space="preserve">Mol Toni </t>
  </si>
  <si>
    <t xml:space="preserve">Westhampton </t>
  </si>
  <si>
    <t>RITIRATO</t>
  </si>
  <si>
    <t>sab 03/08</t>
  </si>
  <si>
    <t>7a Tappa (cat. C)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</si>
</sst>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/m"/>
    <numFmt numFmtId="169" formatCode="mm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Sylfaen"/>
      <family val="1"/>
    </font>
    <font>
      <b/>
      <sz val="11"/>
      <name val="Sylfaen"/>
      <family val="1"/>
    </font>
    <font>
      <b/>
      <sz val="20"/>
      <name val="Sylfaen"/>
      <family val="1"/>
    </font>
    <font>
      <b/>
      <sz val="16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9"/>
      <name val="Sylfaen"/>
      <family val="1"/>
    </font>
    <font>
      <b/>
      <sz val="10"/>
      <color indexed="9"/>
      <name val="Sylfaen"/>
      <family val="1"/>
    </font>
    <font>
      <sz val="10"/>
      <color indexed="8"/>
      <name val="Sylfaen"/>
      <family val="1"/>
    </font>
    <font>
      <b/>
      <sz val="11"/>
      <color indexed="9"/>
      <name val="Sylfaen"/>
      <family val="1"/>
    </font>
    <font>
      <sz val="10"/>
      <color indexed="9"/>
      <name val="Sylfae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10"/>
      <name val="Sylfaen"/>
      <family val="1"/>
    </font>
    <font>
      <sz val="7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0"/>
      <color indexed="13"/>
      <name val="Sylfae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1" applyNumberFormat="0" applyAlignment="0" applyProtection="0"/>
    <xf numFmtId="0" fontId="18" fillId="0" borderId="2" applyNumberFormat="0" applyFill="0" applyAlignment="0" applyProtection="0"/>
    <xf numFmtId="0" fontId="19" fillId="1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2" fillId="10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2" borderId="0" applyNumberFormat="0" applyBorder="0" applyAlignment="0" applyProtection="0"/>
    <xf numFmtId="0" fontId="2" fillId="0" borderId="0">
      <alignment/>
      <protection/>
    </xf>
    <xf numFmtId="0" fontId="1" fillId="5" borderId="4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" borderId="0" applyNumberFormat="0" applyBorder="0" applyAlignment="0" applyProtection="0"/>
    <xf numFmtId="0" fontId="33" fillId="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13" borderId="9" xfId="0" applyFont="1" applyFill="1" applyBorder="1" applyAlignment="1">
      <alignment vertical="center"/>
    </xf>
    <xf numFmtId="0" fontId="11" fillId="13" borderId="10" xfId="0" applyFont="1" applyFill="1" applyBorder="1" applyAlignment="1">
      <alignment vertical="center"/>
    </xf>
    <xf numFmtId="0" fontId="11" fillId="13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2" xfId="48" applyFont="1" applyFill="1" applyBorder="1" applyAlignment="1">
      <alignment horizontal="center" vertical="center"/>
      <protection/>
    </xf>
    <xf numFmtId="0" fontId="3" fillId="0" borderId="13" xfId="48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0" xfId="48" applyFont="1" applyFill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3" fillId="0" borderId="0" xfId="48" applyFont="1" applyBorder="1" applyAlignment="1">
      <alignment vertical="center"/>
      <protection/>
    </xf>
    <xf numFmtId="0" fontId="4" fillId="0" borderId="0" xfId="48" applyFont="1" applyFill="1" applyAlignment="1">
      <alignment vertical="center"/>
      <protection/>
    </xf>
    <xf numFmtId="0" fontId="11" fillId="13" borderId="9" xfId="48" applyFont="1" applyFill="1" applyBorder="1" applyAlignment="1">
      <alignment vertical="center"/>
      <protection/>
    </xf>
    <xf numFmtId="0" fontId="11" fillId="13" borderId="10" xfId="48" applyFont="1" applyFill="1" applyBorder="1" applyAlignment="1">
      <alignment vertical="center"/>
      <protection/>
    </xf>
    <xf numFmtId="0" fontId="13" fillId="13" borderId="10" xfId="48" applyFont="1" applyFill="1" applyBorder="1" applyAlignment="1">
      <alignment vertical="center"/>
      <protection/>
    </xf>
    <xf numFmtId="0" fontId="14" fillId="13" borderId="10" xfId="48" applyFont="1" applyFill="1" applyBorder="1" applyAlignment="1">
      <alignment vertical="center"/>
      <protection/>
    </xf>
    <xf numFmtId="0" fontId="4" fillId="0" borderId="0" xfId="48" applyFont="1" applyFill="1" applyAlignment="1">
      <alignment horizontal="center" vertical="center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45" fontId="3" fillId="0" borderId="13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/>
    </xf>
    <xf numFmtId="2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1" fillId="13" borderId="11" xfId="48" applyFont="1" applyFill="1" applyBorder="1" applyAlignment="1">
      <alignment vertical="center"/>
      <protection/>
    </xf>
    <xf numFmtId="45" fontId="10" fillId="0" borderId="0" xfId="48" applyNumberFormat="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9" fillId="0" borderId="14" xfId="48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vertical="center"/>
    </xf>
    <xf numFmtId="0" fontId="3" fillId="0" borderId="15" xfId="0" applyFont="1" applyFill="1" applyBorder="1" applyAlignment="1">
      <alignment horizontal="center" wrapText="1"/>
    </xf>
    <xf numFmtId="0" fontId="8" fillId="14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3" fillId="15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1" fontId="3" fillId="0" borderId="0" xfId="48" applyNumberFormat="1" applyFont="1" applyFill="1" applyBorder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5" fontId="3" fillId="0" borderId="0" xfId="48" applyNumberFormat="1" applyFont="1" applyFill="1" applyBorder="1" applyAlignment="1">
      <alignment horizontal="center" vertical="center"/>
      <protection/>
    </xf>
    <xf numFmtId="22" fontId="35" fillId="0" borderId="0" xfId="0" applyNumberFormat="1" applyFont="1" applyAlignment="1">
      <alignment horizontal="left" vertical="center"/>
    </xf>
    <xf numFmtId="21" fontId="36" fillId="0" borderId="14" xfId="0" applyNumberFormat="1" applyFont="1" applyFill="1" applyBorder="1" applyAlignment="1">
      <alignment horizontal="center" vertical="center"/>
    </xf>
    <xf numFmtId="22" fontId="0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16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2" borderId="12" xfId="0" applyFont="1" applyFill="1" applyBorder="1" applyAlignment="1">
      <alignment/>
    </xf>
    <xf numFmtId="0" fontId="37" fillId="8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49" fontId="9" fillId="6" borderId="14" xfId="48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38" fillId="13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" fontId="3" fillId="0" borderId="16" xfId="48" applyNumberFormat="1" applyFont="1" applyFill="1" applyBorder="1" applyAlignment="1">
      <alignment horizontal="center" vertical="center"/>
      <protection/>
    </xf>
    <xf numFmtId="1" fontId="3" fillId="0" borderId="17" xfId="48" applyNumberFormat="1" applyFont="1" applyFill="1" applyBorder="1" applyAlignment="1">
      <alignment horizontal="center" vertical="center"/>
      <protection/>
    </xf>
    <xf numFmtId="1" fontId="3" fillId="0" borderId="15" xfId="48" applyNumberFormat="1" applyFont="1" applyFill="1" applyBorder="1" applyAlignment="1">
      <alignment horizontal="center" vertical="center"/>
      <protection/>
    </xf>
    <xf numFmtId="1" fontId="3" fillId="0" borderId="18" xfId="48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5" fillId="17" borderId="9" xfId="48" applyFont="1" applyFill="1" applyBorder="1" applyAlignment="1">
      <alignment vertical="center"/>
      <protection/>
    </xf>
    <xf numFmtId="0" fontId="5" fillId="17" borderId="10" xfId="48" applyFont="1" applyFill="1" applyBorder="1" applyAlignment="1">
      <alignment vertical="center"/>
      <protection/>
    </xf>
    <xf numFmtId="0" fontId="5" fillId="17" borderId="24" xfId="48" applyFont="1" applyFill="1" applyBorder="1" applyAlignment="1">
      <alignment vertical="center"/>
      <protection/>
    </xf>
    <xf numFmtId="168" fontId="6" fillId="17" borderId="9" xfId="48" applyNumberFormat="1" applyFont="1" applyFill="1" applyBorder="1" applyAlignment="1">
      <alignment horizontal="center" vertical="center"/>
      <protection/>
    </xf>
    <xf numFmtId="168" fontId="6" fillId="17" borderId="10" xfId="48" applyNumberFormat="1" applyFont="1" applyFill="1" applyBorder="1" applyAlignment="1">
      <alignment horizontal="center" vertical="center"/>
      <protection/>
    </xf>
    <xf numFmtId="168" fontId="6" fillId="17" borderId="24" xfId="48" applyNumberFormat="1" applyFont="1" applyFill="1" applyBorder="1" applyAlignment="1">
      <alignment horizontal="center" vertical="center"/>
      <protection/>
    </xf>
    <xf numFmtId="0" fontId="6" fillId="17" borderId="25" xfId="48" applyFont="1" applyFill="1" applyBorder="1" applyAlignment="1">
      <alignment horizontal="center" vertical="center"/>
      <protection/>
    </xf>
    <xf numFmtId="0" fontId="6" fillId="17" borderId="24" xfId="48" applyFont="1" applyFill="1" applyBorder="1" applyAlignment="1">
      <alignment horizontal="center" vertical="center"/>
      <protection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Gir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antaciclismo">
      <a:dk1>
        <a:sysClr val="windowText" lastClr="000000"/>
      </a:dk1>
      <a:lt1>
        <a:sysClr val="window" lastClr="FFFFFF"/>
      </a:lt1>
      <a:dk2>
        <a:srgbClr val="1F497D"/>
      </a:dk2>
      <a:lt2>
        <a:srgbClr val="CC99FF"/>
      </a:lt2>
      <a:accent1>
        <a:srgbClr val="CCFFCC"/>
      </a:accent1>
      <a:accent2>
        <a:srgbClr val="FF99CC"/>
      </a:accent2>
      <a:accent3>
        <a:srgbClr val="FFFF99"/>
      </a:accent3>
      <a:accent4>
        <a:srgbClr val="CCFFFF"/>
      </a:accent4>
      <a:accent5>
        <a:srgbClr val="FFCC99"/>
      </a:accent5>
      <a:accent6>
        <a:srgbClr val="C0C0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PageLayoutView="0" workbookViewId="0" topLeftCell="A1">
      <selection activeCell="AC37" sqref="AC37"/>
    </sheetView>
  </sheetViews>
  <sheetFormatPr defaultColWidth="9.140625" defaultRowHeight="15" customHeight="1"/>
  <cols>
    <col min="1" max="2" width="3.7109375" style="2" customWidth="1"/>
    <col min="3" max="3" width="25.7109375" style="2" customWidth="1"/>
    <col min="4" max="5" width="13.7109375" style="2" customWidth="1"/>
    <col min="6" max="7" width="8.7109375" style="2" customWidth="1"/>
    <col min="8" max="8" width="11.140625" style="2" customWidth="1"/>
    <col min="9" max="9" width="8.7109375" style="2" customWidth="1"/>
    <col min="10" max="11" width="11.140625" style="2" customWidth="1"/>
    <col min="12" max="21" width="13.7109375" style="2" customWidth="1"/>
    <col min="22" max="27" width="13.7109375" style="1" customWidth="1"/>
    <col min="28" max="16384" width="9.140625" style="1" customWidth="1"/>
  </cols>
  <sheetData>
    <row r="1" spans="1:13" ht="30" customHeight="1">
      <c r="A1" s="3"/>
      <c r="B1" s="3"/>
      <c r="C1" s="80" t="s">
        <v>1125</v>
      </c>
      <c r="D1" s="81"/>
      <c r="E1" s="81"/>
      <c r="F1" s="81"/>
      <c r="G1" s="82"/>
      <c r="H1" s="45">
        <f>SUM(L57:AA74)-SUM(L57:AA74)</f>
        <v>0</v>
      </c>
      <c r="I1" s="83" t="s">
        <v>1135</v>
      </c>
      <c r="J1" s="84"/>
      <c r="K1" s="85"/>
      <c r="L1" s="86" t="s">
        <v>1136</v>
      </c>
      <c r="M1" s="87"/>
    </row>
    <row r="2" spans="11:25" ht="15" customHeight="1">
      <c r="K2" s="4"/>
      <c r="L2" s="4"/>
      <c r="M2" s="4"/>
      <c r="N2" s="4"/>
      <c r="O2" s="4"/>
      <c r="P2" s="4"/>
      <c r="Q2" s="4"/>
      <c r="R2" s="63" t="s">
        <v>1134</v>
      </c>
      <c r="S2" s="4"/>
      <c r="T2" s="63" t="s">
        <v>1134</v>
      </c>
      <c r="U2" s="4"/>
      <c r="Y2" s="63" t="s">
        <v>1134</v>
      </c>
    </row>
    <row r="3" spans="1:27" ht="15" customHeight="1">
      <c r="A3" s="3"/>
      <c r="B3" s="3"/>
      <c r="C3" s="5" t="s">
        <v>0</v>
      </c>
      <c r="D3" s="6"/>
      <c r="E3" s="6"/>
      <c r="F3" s="6"/>
      <c r="G3" s="6"/>
      <c r="H3" s="7"/>
      <c r="J3" s="88" t="s">
        <v>1</v>
      </c>
      <c r="K3" s="89"/>
      <c r="L3" s="15">
        <v>1</v>
      </c>
      <c r="M3" s="15">
        <v>2</v>
      </c>
      <c r="N3" s="15">
        <v>3</v>
      </c>
      <c r="O3" s="15">
        <v>4</v>
      </c>
      <c r="P3" s="15">
        <v>5</v>
      </c>
      <c r="Q3" s="15">
        <v>6</v>
      </c>
      <c r="R3" s="15">
        <v>7</v>
      </c>
      <c r="S3" s="15">
        <v>8</v>
      </c>
      <c r="T3" s="15">
        <v>9</v>
      </c>
      <c r="U3" s="15">
        <v>10</v>
      </c>
      <c r="V3" s="15">
        <v>11</v>
      </c>
      <c r="W3" s="15">
        <v>12</v>
      </c>
      <c r="X3" s="15">
        <v>13</v>
      </c>
      <c r="Y3" s="15">
        <v>14</v>
      </c>
      <c r="Z3" s="15">
        <v>15</v>
      </c>
      <c r="AA3" s="15">
        <v>16</v>
      </c>
    </row>
    <row r="4" spans="1:27" ht="15" customHeight="1">
      <c r="A4" s="3"/>
      <c r="B4" s="8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0" t="s">
        <v>7</v>
      </c>
      <c r="J4" s="90"/>
      <c r="K4" s="91"/>
      <c r="L4" s="40" t="s">
        <v>1106</v>
      </c>
      <c r="M4" s="40" t="s">
        <v>1107</v>
      </c>
      <c r="N4" s="40" t="s">
        <v>1108</v>
      </c>
      <c r="O4" s="40" t="s">
        <v>1109</v>
      </c>
      <c r="P4" s="40" t="s">
        <v>1127</v>
      </c>
      <c r="Q4" s="40" t="s">
        <v>1128</v>
      </c>
      <c r="R4" s="40" t="s">
        <v>1112</v>
      </c>
      <c r="S4" s="40" t="s">
        <v>1129</v>
      </c>
      <c r="T4" s="40" t="s">
        <v>1130</v>
      </c>
      <c r="U4" s="40" t="s">
        <v>1131</v>
      </c>
      <c r="V4" s="40" t="s">
        <v>1115</v>
      </c>
      <c r="W4" s="40" t="s">
        <v>1116</v>
      </c>
      <c r="X4" s="40" t="s">
        <v>1132</v>
      </c>
      <c r="Y4" s="40" t="s">
        <v>1118</v>
      </c>
      <c r="Z4" s="40" t="s">
        <v>1119</v>
      </c>
      <c r="AA4" s="40" t="s">
        <v>1133</v>
      </c>
    </row>
    <row r="5" spans="1:27" ht="15" customHeight="1">
      <c r="A5" s="14"/>
      <c r="B5" s="15">
        <v>1</v>
      </c>
      <c r="C5" s="40" t="s">
        <v>1106</v>
      </c>
      <c r="D5" s="66"/>
      <c r="E5" s="66"/>
      <c r="F5" s="67"/>
      <c r="G5" s="68"/>
      <c r="H5" s="38"/>
      <c r="I5" s="36"/>
      <c r="J5" s="90"/>
      <c r="K5" s="91"/>
      <c r="L5" s="62" t="s">
        <v>70</v>
      </c>
      <c r="M5" s="62" t="s">
        <v>128</v>
      </c>
      <c r="N5" s="62" t="s">
        <v>102</v>
      </c>
      <c r="O5" s="62" t="s">
        <v>70</v>
      </c>
      <c r="P5" s="62" t="s">
        <v>128</v>
      </c>
      <c r="Q5" s="62" t="s">
        <v>80</v>
      </c>
      <c r="R5" s="65" t="s">
        <v>80</v>
      </c>
      <c r="S5" s="62" t="s">
        <v>70</v>
      </c>
      <c r="T5" s="65" t="s">
        <v>42</v>
      </c>
      <c r="U5" s="62" t="s">
        <v>80</v>
      </c>
      <c r="V5" s="62" t="s">
        <v>102</v>
      </c>
      <c r="W5" s="62" t="s">
        <v>80</v>
      </c>
      <c r="X5" s="62" t="s">
        <v>80</v>
      </c>
      <c r="Y5" s="65" t="s">
        <v>621</v>
      </c>
      <c r="Z5" s="62" t="s">
        <v>102</v>
      </c>
      <c r="AA5" s="62" t="s">
        <v>70</v>
      </c>
    </row>
    <row r="6" spans="1:27" ht="15" customHeight="1">
      <c r="A6" s="14"/>
      <c r="B6" s="15">
        <v>2</v>
      </c>
      <c r="C6" s="40" t="s">
        <v>1107</v>
      </c>
      <c r="D6" s="66"/>
      <c r="E6" s="66"/>
      <c r="F6" s="67"/>
      <c r="G6" s="68"/>
      <c r="H6" s="38"/>
      <c r="I6" s="36"/>
      <c r="J6" s="92"/>
      <c r="K6" s="93"/>
      <c r="L6" s="62" t="s">
        <v>102</v>
      </c>
      <c r="M6" s="62" t="s">
        <v>678</v>
      </c>
      <c r="N6" s="62" t="s">
        <v>42</v>
      </c>
      <c r="O6" s="62" t="s">
        <v>128</v>
      </c>
      <c r="P6" s="62" t="s">
        <v>678</v>
      </c>
      <c r="Q6" s="62" t="s">
        <v>678</v>
      </c>
      <c r="R6" s="65" t="s">
        <v>41</v>
      </c>
      <c r="S6" s="62" t="s">
        <v>128</v>
      </c>
      <c r="T6" s="65" t="s">
        <v>678</v>
      </c>
      <c r="U6" s="62" t="s">
        <v>678</v>
      </c>
      <c r="V6" s="62" t="s">
        <v>678</v>
      </c>
      <c r="W6" s="62" t="s">
        <v>200</v>
      </c>
      <c r="X6" s="62" t="s">
        <v>86</v>
      </c>
      <c r="Y6" s="65" t="s">
        <v>306</v>
      </c>
      <c r="Z6" s="62" t="s">
        <v>128</v>
      </c>
      <c r="AA6" s="62" t="s">
        <v>80</v>
      </c>
    </row>
    <row r="7" spans="2:27" ht="15" customHeight="1">
      <c r="B7" s="15">
        <v>3</v>
      </c>
      <c r="C7" s="40" t="s">
        <v>1108</v>
      </c>
      <c r="D7" s="66"/>
      <c r="E7" s="66"/>
      <c r="F7" s="68"/>
      <c r="G7" s="67"/>
      <c r="H7" s="38"/>
      <c r="I7" s="36"/>
      <c r="J7" s="74" t="s">
        <v>24</v>
      </c>
      <c r="K7" s="75"/>
      <c r="L7" s="62" t="s">
        <v>128</v>
      </c>
      <c r="M7" s="62" t="s">
        <v>286</v>
      </c>
      <c r="N7" s="62" t="s">
        <v>678</v>
      </c>
      <c r="O7" s="62" t="s">
        <v>200</v>
      </c>
      <c r="P7" s="62" t="s">
        <v>286</v>
      </c>
      <c r="Q7" s="62" t="s">
        <v>286</v>
      </c>
      <c r="R7" s="65" t="s">
        <v>38</v>
      </c>
      <c r="S7" s="62" t="s">
        <v>229</v>
      </c>
      <c r="T7" s="65" t="s">
        <v>47</v>
      </c>
      <c r="U7" s="62" t="s">
        <v>286</v>
      </c>
      <c r="V7" s="62" t="s">
        <v>269</v>
      </c>
      <c r="W7" s="62" t="s">
        <v>254</v>
      </c>
      <c r="X7" s="62" t="s">
        <v>678</v>
      </c>
      <c r="Y7" s="65" t="s">
        <v>41</v>
      </c>
      <c r="Z7" s="62" t="s">
        <v>254</v>
      </c>
      <c r="AA7" s="62" t="s">
        <v>128</v>
      </c>
    </row>
    <row r="8" spans="1:27" ht="15" customHeight="1">
      <c r="A8" s="14"/>
      <c r="B8" s="15">
        <v>4</v>
      </c>
      <c r="C8" s="40" t="s">
        <v>1109</v>
      </c>
      <c r="D8" s="66"/>
      <c r="E8" s="66"/>
      <c r="F8" s="68"/>
      <c r="G8" s="68"/>
      <c r="H8" s="38"/>
      <c r="I8" s="36"/>
      <c r="J8" s="76"/>
      <c r="K8" s="77"/>
      <c r="L8" s="62" t="s">
        <v>678</v>
      </c>
      <c r="M8" s="62" t="s">
        <v>287</v>
      </c>
      <c r="N8" s="62" t="s">
        <v>286</v>
      </c>
      <c r="O8" s="62" t="s">
        <v>678</v>
      </c>
      <c r="P8" s="62" t="s">
        <v>287</v>
      </c>
      <c r="Q8" s="62" t="s">
        <v>293</v>
      </c>
      <c r="R8" s="65" t="s">
        <v>36</v>
      </c>
      <c r="S8" s="62" t="s">
        <v>678</v>
      </c>
      <c r="T8" s="65" t="s">
        <v>38</v>
      </c>
      <c r="U8" s="62" t="s">
        <v>287</v>
      </c>
      <c r="V8" s="62" t="s">
        <v>286</v>
      </c>
      <c r="W8" s="62" t="s">
        <v>678</v>
      </c>
      <c r="X8" s="62" t="s">
        <v>286</v>
      </c>
      <c r="Y8" s="65" t="s">
        <v>36</v>
      </c>
      <c r="Z8" s="62" t="s">
        <v>678</v>
      </c>
      <c r="AA8" s="62" t="s">
        <v>678</v>
      </c>
    </row>
    <row r="9" spans="1:27" ht="15" customHeight="1">
      <c r="A9" s="14"/>
      <c r="B9" s="15">
        <v>5</v>
      </c>
      <c r="C9" s="40" t="s">
        <v>1110</v>
      </c>
      <c r="D9" s="66"/>
      <c r="E9" s="66"/>
      <c r="F9" s="68"/>
      <c r="G9" s="68"/>
      <c r="H9" s="38"/>
      <c r="I9" s="36"/>
      <c r="J9" s="76"/>
      <c r="K9" s="77"/>
      <c r="L9" s="62" t="s">
        <v>286</v>
      </c>
      <c r="M9" s="62" t="s">
        <v>360</v>
      </c>
      <c r="N9" s="62" t="s">
        <v>47</v>
      </c>
      <c r="O9" s="62" t="s">
        <v>269</v>
      </c>
      <c r="P9" s="62" t="s">
        <v>328</v>
      </c>
      <c r="Q9" s="62" t="s">
        <v>686</v>
      </c>
      <c r="R9" s="40"/>
      <c r="S9" s="62" t="s">
        <v>686</v>
      </c>
      <c r="T9" s="40"/>
      <c r="U9" s="62" t="s">
        <v>686</v>
      </c>
      <c r="V9" s="62" t="s">
        <v>287</v>
      </c>
      <c r="W9" s="62" t="s">
        <v>286</v>
      </c>
      <c r="X9" s="62" t="s">
        <v>287</v>
      </c>
      <c r="Y9" s="40"/>
      <c r="Z9" s="62" t="s">
        <v>287</v>
      </c>
      <c r="AA9" s="62" t="s">
        <v>286</v>
      </c>
    </row>
    <row r="10" spans="1:27" ht="15" customHeight="1">
      <c r="A10" s="14"/>
      <c r="B10" s="15">
        <v>6</v>
      </c>
      <c r="C10" s="40" t="s">
        <v>1111</v>
      </c>
      <c r="D10" s="66"/>
      <c r="E10" s="40"/>
      <c r="F10" s="68"/>
      <c r="G10" s="70"/>
      <c r="H10" s="38"/>
      <c r="I10" s="36"/>
      <c r="J10" s="78"/>
      <c r="K10" s="79"/>
      <c r="L10" s="62" t="s">
        <v>360</v>
      </c>
      <c r="M10" s="62" t="s">
        <v>965</v>
      </c>
      <c r="N10" s="62" t="s">
        <v>360</v>
      </c>
      <c r="O10" s="62" t="s">
        <v>287</v>
      </c>
      <c r="P10" s="62" t="s">
        <v>360</v>
      </c>
      <c r="Q10" s="62" t="s">
        <v>47</v>
      </c>
      <c r="R10" s="40"/>
      <c r="S10" s="62" t="s">
        <v>360</v>
      </c>
      <c r="T10" s="40"/>
      <c r="U10" s="62" t="s">
        <v>360</v>
      </c>
      <c r="V10" s="62" t="s">
        <v>360</v>
      </c>
      <c r="W10" s="62" t="s">
        <v>287</v>
      </c>
      <c r="X10" s="62" t="s">
        <v>41</v>
      </c>
      <c r="Y10" s="64"/>
      <c r="Z10" s="62" t="s">
        <v>288</v>
      </c>
      <c r="AA10" s="62" t="s">
        <v>686</v>
      </c>
    </row>
    <row r="11" spans="1:27" ht="15" customHeight="1">
      <c r="A11" s="14"/>
      <c r="B11" s="15">
        <v>7</v>
      </c>
      <c r="C11" s="40" t="s">
        <v>1112</v>
      </c>
      <c r="D11" s="40"/>
      <c r="E11" s="40"/>
      <c r="F11" s="69"/>
      <c r="G11" s="70"/>
      <c r="H11" s="63" t="s">
        <v>1134</v>
      </c>
      <c r="I11" s="36"/>
      <c r="L11" s="73" t="s">
        <v>965</v>
      </c>
      <c r="M11" s="62" t="s">
        <v>38</v>
      </c>
      <c r="N11" s="62" t="s">
        <v>959</v>
      </c>
      <c r="O11" s="62" t="s">
        <v>686</v>
      </c>
      <c r="P11" s="62" t="s">
        <v>38</v>
      </c>
      <c r="Q11" s="62" t="s">
        <v>38</v>
      </c>
      <c r="R11" s="40"/>
      <c r="S11" s="62" t="s">
        <v>32</v>
      </c>
      <c r="T11" s="40"/>
      <c r="U11" s="62" t="s">
        <v>965</v>
      </c>
      <c r="V11" s="62" t="s">
        <v>965</v>
      </c>
      <c r="W11" s="62" t="s">
        <v>686</v>
      </c>
      <c r="X11" s="62" t="s">
        <v>32</v>
      </c>
      <c r="Y11" s="71"/>
      <c r="Z11" s="62" t="s">
        <v>360</v>
      </c>
      <c r="AA11" s="62" t="s">
        <v>360</v>
      </c>
    </row>
    <row r="12" spans="1:27" ht="15" customHeight="1">
      <c r="A12" s="14"/>
      <c r="B12" s="15">
        <v>8</v>
      </c>
      <c r="C12" s="40" t="s">
        <v>1113</v>
      </c>
      <c r="D12" s="66"/>
      <c r="E12" s="40"/>
      <c r="F12" s="68"/>
      <c r="G12" s="70"/>
      <c r="H12" s="38"/>
      <c r="I12" s="36"/>
      <c r="L12" s="73" t="s">
        <v>38</v>
      </c>
      <c r="M12" s="62" t="s">
        <v>519</v>
      </c>
      <c r="N12" s="62" t="s">
        <v>965</v>
      </c>
      <c r="O12" s="62" t="s">
        <v>360</v>
      </c>
      <c r="P12" s="62" t="s">
        <v>468</v>
      </c>
      <c r="Q12" s="62" t="s">
        <v>1007</v>
      </c>
      <c r="R12" s="40"/>
      <c r="S12" s="62" t="s">
        <v>1007</v>
      </c>
      <c r="T12" s="40"/>
      <c r="U12" s="62" t="s">
        <v>41</v>
      </c>
      <c r="V12" s="62" t="s">
        <v>38</v>
      </c>
      <c r="W12" s="62" t="s">
        <v>47</v>
      </c>
      <c r="X12" s="62" t="s">
        <v>38</v>
      </c>
      <c r="Y12" s="71"/>
      <c r="Z12" s="62" t="s">
        <v>965</v>
      </c>
      <c r="AA12" s="62" t="s">
        <v>365</v>
      </c>
    </row>
    <row r="13" spans="1:27" ht="15" customHeight="1">
      <c r="A13" s="14"/>
      <c r="B13" s="15">
        <v>9</v>
      </c>
      <c r="C13" s="40" t="s">
        <v>1126</v>
      </c>
      <c r="D13" s="40"/>
      <c r="E13" s="40"/>
      <c r="F13" s="69"/>
      <c r="G13" s="70"/>
      <c r="H13" s="63" t="s">
        <v>1134</v>
      </c>
      <c r="I13" s="36"/>
      <c r="L13" s="73" t="s">
        <v>471</v>
      </c>
      <c r="M13" s="73" t="s">
        <v>527</v>
      </c>
      <c r="N13" s="62" t="s">
        <v>41</v>
      </c>
      <c r="O13" s="73" t="s">
        <v>965</v>
      </c>
      <c r="P13" s="73" t="s">
        <v>532</v>
      </c>
      <c r="Q13" s="73" t="s">
        <v>493</v>
      </c>
      <c r="R13" s="40"/>
      <c r="S13" s="73" t="s">
        <v>468</v>
      </c>
      <c r="T13" s="40"/>
      <c r="U13" s="73" t="s">
        <v>1007</v>
      </c>
      <c r="V13" s="73" t="s">
        <v>1007</v>
      </c>
      <c r="W13" s="73" t="s">
        <v>360</v>
      </c>
      <c r="X13" s="62" t="s">
        <v>493</v>
      </c>
      <c r="Y13" s="71"/>
      <c r="Z13" s="62" t="s">
        <v>32</v>
      </c>
      <c r="AA13" s="62" t="s">
        <v>41</v>
      </c>
    </row>
    <row r="14" spans="1:27" ht="15" customHeight="1">
      <c r="A14" s="14"/>
      <c r="B14" s="15">
        <v>10</v>
      </c>
      <c r="C14" s="40" t="s">
        <v>1114</v>
      </c>
      <c r="D14" s="66"/>
      <c r="E14" s="66"/>
      <c r="F14" s="68"/>
      <c r="G14" s="68"/>
      <c r="H14" s="38"/>
      <c r="I14" s="36"/>
      <c r="L14" s="73" t="s">
        <v>493</v>
      </c>
      <c r="M14" s="62" t="s">
        <v>532</v>
      </c>
      <c r="N14" s="73" t="s">
        <v>32</v>
      </c>
      <c r="O14" s="62" t="s">
        <v>38</v>
      </c>
      <c r="P14" s="62" t="s">
        <v>551</v>
      </c>
      <c r="Q14" s="62" t="s">
        <v>496</v>
      </c>
      <c r="R14" s="40"/>
      <c r="S14" s="62" t="s">
        <v>471</v>
      </c>
      <c r="T14" s="40"/>
      <c r="U14" s="62" t="s">
        <v>471</v>
      </c>
      <c r="V14" s="62" t="s">
        <v>471</v>
      </c>
      <c r="W14" s="62" t="s">
        <v>496</v>
      </c>
      <c r="X14" s="73" t="s">
        <v>496</v>
      </c>
      <c r="Y14" s="71"/>
      <c r="Z14" s="73" t="s">
        <v>471</v>
      </c>
      <c r="AA14" s="73" t="s">
        <v>38</v>
      </c>
    </row>
    <row r="15" spans="1:27" ht="15" customHeight="1">
      <c r="A15" s="14"/>
      <c r="B15" s="15">
        <v>11</v>
      </c>
      <c r="C15" s="40" t="s">
        <v>1115</v>
      </c>
      <c r="D15" s="66"/>
      <c r="E15" s="66"/>
      <c r="F15" s="68"/>
      <c r="G15" s="68"/>
      <c r="H15" s="38"/>
      <c r="I15" s="36"/>
      <c r="L15" s="73" t="s">
        <v>532</v>
      </c>
      <c r="M15" s="73" t="s">
        <v>589</v>
      </c>
      <c r="N15" s="73" t="s">
        <v>38</v>
      </c>
      <c r="O15" s="73" t="s">
        <v>519</v>
      </c>
      <c r="P15" s="73" t="s">
        <v>552</v>
      </c>
      <c r="Q15" s="73" t="s">
        <v>36</v>
      </c>
      <c r="R15" s="40"/>
      <c r="S15" s="73" t="s">
        <v>519</v>
      </c>
      <c r="T15" s="40"/>
      <c r="U15" s="73" t="s">
        <v>493</v>
      </c>
      <c r="V15" s="73" t="s">
        <v>532</v>
      </c>
      <c r="W15" s="73" t="s">
        <v>602</v>
      </c>
      <c r="X15" s="73" t="s">
        <v>36</v>
      </c>
      <c r="Y15" s="71"/>
      <c r="Z15" s="73" t="s">
        <v>36</v>
      </c>
      <c r="AA15" s="73" t="s">
        <v>1084</v>
      </c>
    </row>
    <row r="16" spans="1:27" ht="15" customHeight="1">
      <c r="A16" s="14"/>
      <c r="B16" s="15">
        <v>12</v>
      </c>
      <c r="C16" s="40" t="s">
        <v>1116</v>
      </c>
      <c r="D16" s="66"/>
      <c r="E16" s="40"/>
      <c r="F16" s="68"/>
      <c r="G16" s="70"/>
      <c r="H16" s="38"/>
      <c r="I16" s="36"/>
      <c r="L16" s="73" t="s">
        <v>1084</v>
      </c>
      <c r="M16" s="73" t="s">
        <v>602</v>
      </c>
      <c r="N16" s="73" t="s">
        <v>533</v>
      </c>
      <c r="O16" s="73" t="s">
        <v>532</v>
      </c>
      <c r="P16" s="73" t="s">
        <v>602</v>
      </c>
      <c r="Q16" s="62" t="s">
        <v>509</v>
      </c>
      <c r="R16" s="40"/>
      <c r="S16" s="62" t="s">
        <v>589</v>
      </c>
      <c r="T16" s="40"/>
      <c r="U16" s="73" t="s">
        <v>602</v>
      </c>
      <c r="V16" s="73" t="s">
        <v>552</v>
      </c>
      <c r="W16" s="62" t="s">
        <v>611</v>
      </c>
      <c r="X16" s="73" t="s">
        <v>1084</v>
      </c>
      <c r="Y16" s="71"/>
      <c r="Z16" s="73" t="s">
        <v>602</v>
      </c>
      <c r="AA16" s="73" t="s">
        <v>1085</v>
      </c>
    </row>
    <row r="17" spans="1:9" ht="15" customHeight="1">
      <c r="A17" s="14"/>
      <c r="B17" s="15">
        <v>13</v>
      </c>
      <c r="C17" s="40" t="s">
        <v>1117</v>
      </c>
      <c r="D17" s="66"/>
      <c r="E17" s="66"/>
      <c r="F17" s="68"/>
      <c r="G17" s="67"/>
      <c r="H17" s="38"/>
      <c r="I17" s="36"/>
    </row>
    <row r="18" spans="1:9" ht="15" customHeight="1">
      <c r="A18" s="14"/>
      <c r="B18" s="15">
        <v>14</v>
      </c>
      <c r="C18" s="40" t="s">
        <v>1118</v>
      </c>
      <c r="D18" s="71"/>
      <c r="E18" s="71"/>
      <c r="F18" s="71"/>
      <c r="G18" s="72"/>
      <c r="H18" s="63" t="s">
        <v>1134</v>
      </c>
      <c r="I18" s="36"/>
    </row>
    <row r="19" spans="1:9" ht="15" customHeight="1">
      <c r="A19" s="14"/>
      <c r="B19" s="15">
        <v>15</v>
      </c>
      <c r="C19" s="40" t="s">
        <v>1119</v>
      </c>
      <c r="D19" s="66"/>
      <c r="E19" s="66"/>
      <c r="F19" s="68"/>
      <c r="G19" s="68"/>
      <c r="H19" s="38"/>
      <c r="I19" s="36"/>
    </row>
    <row r="20" spans="1:9" ht="15" customHeight="1">
      <c r="A20" s="14"/>
      <c r="B20" s="15">
        <v>16</v>
      </c>
      <c r="C20" s="40" t="s">
        <v>1120</v>
      </c>
      <c r="D20" s="66"/>
      <c r="E20" s="66"/>
      <c r="F20" s="68"/>
      <c r="G20" s="68"/>
      <c r="H20" s="38"/>
      <c r="I20" s="36"/>
    </row>
    <row r="21" spans="1:9" ht="15" customHeight="1">
      <c r="A21" s="14"/>
      <c r="B21" s="15"/>
      <c r="C21" s="47"/>
      <c r="D21" s="48"/>
      <c r="E21" s="48"/>
      <c r="F21" s="49"/>
      <c r="G21" s="49"/>
      <c r="H21" s="50"/>
      <c r="I21" s="36"/>
    </row>
    <row r="22" spans="1:21" ht="15" customHeight="1">
      <c r="A22" s="28"/>
      <c r="J22" s="16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28"/>
      <c r="B23" s="18"/>
      <c r="C23" s="19" t="s">
        <v>8</v>
      </c>
      <c r="D23" s="20"/>
      <c r="E23" s="20"/>
      <c r="F23" s="21"/>
      <c r="G23" s="21"/>
      <c r="H23" s="22"/>
      <c r="I23" s="1"/>
      <c r="J23" s="1"/>
      <c r="K23" s="16"/>
      <c r="P23" s="15"/>
      <c r="Q23" s="15"/>
      <c r="R23" s="15"/>
      <c r="S23" s="15"/>
      <c r="T23" s="15"/>
      <c r="U23" s="15"/>
    </row>
    <row r="24" spans="1:21" ht="15" customHeight="1">
      <c r="A24" s="28"/>
      <c r="B24" s="23"/>
      <c r="C24" s="12" t="s">
        <v>2</v>
      </c>
      <c r="D24" s="13" t="s">
        <v>9</v>
      </c>
      <c r="E24" s="24" t="s">
        <v>10</v>
      </c>
      <c r="F24" s="24" t="s">
        <v>11</v>
      </c>
      <c r="G24" s="24" t="s">
        <v>12</v>
      </c>
      <c r="H24" s="24" t="s">
        <v>13</v>
      </c>
      <c r="I24" s="1"/>
      <c r="J24" s="1" t="s">
        <v>619</v>
      </c>
      <c r="K24" s="16"/>
      <c r="N24" s="46"/>
      <c r="P24" s="15"/>
      <c r="Q24" s="15"/>
      <c r="R24" s="15"/>
      <c r="S24" s="15"/>
      <c r="T24" s="15"/>
      <c r="U24" s="15"/>
    </row>
    <row r="25" spans="1:21" ht="15" customHeight="1">
      <c r="A25" s="28"/>
      <c r="B25" s="15">
        <v>1</v>
      </c>
      <c r="C25" s="40"/>
      <c r="D25" s="66"/>
      <c r="E25" s="25"/>
      <c r="F25" s="25"/>
      <c r="G25" s="25"/>
      <c r="H25" s="25">
        <v>0.00011574074074074073</v>
      </c>
      <c r="I25" s="35">
        <v>1</v>
      </c>
      <c r="J25" s="26" t="s">
        <v>763</v>
      </c>
      <c r="K25" s="52">
        <v>41482.416666666664</v>
      </c>
      <c r="L25" s="27" t="e">
        <f aca="true" t="shared" si="0" ref="L25:L37">-(H25+G25-F25-E25-(INDEX(D$41:D$53,MATCH(C25,C$41:C$53,0))))</f>
        <v>#N/A</v>
      </c>
      <c r="M25" s="27" t="e">
        <f aca="true" t="shared" si="1" ref="M25:M37">L25-MIN(L$25:L$37)</f>
        <v>#N/A</v>
      </c>
      <c r="N25" s="12"/>
      <c r="O25" s="27"/>
      <c r="P25" s="15"/>
      <c r="Q25" s="15"/>
      <c r="R25" s="15"/>
      <c r="S25" s="15"/>
      <c r="T25" s="15"/>
      <c r="U25" s="15"/>
    </row>
    <row r="26" spans="1:21" ht="15" customHeight="1">
      <c r="A26" s="28"/>
      <c r="B26" s="15">
        <v>2</v>
      </c>
      <c r="C26" s="40"/>
      <c r="D26" s="66"/>
      <c r="E26" s="25"/>
      <c r="F26" s="25"/>
      <c r="G26" s="25"/>
      <c r="H26" s="25">
        <v>5.7870370370370366E-05</v>
      </c>
      <c r="I26" s="35">
        <v>2</v>
      </c>
      <c r="J26" s="26" t="s">
        <v>763</v>
      </c>
      <c r="K26" s="52">
        <v>41483.4166666088</v>
      </c>
      <c r="L26" s="27" t="e">
        <f t="shared" si="0"/>
        <v>#N/A</v>
      </c>
      <c r="M26" s="27" t="e">
        <f t="shared" si="1"/>
        <v>#N/A</v>
      </c>
      <c r="N26" s="12"/>
      <c r="O26" s="27"/>
      <c r="P26" s="15"/>
      <c r="Q26" s="15"/>
      <c r="R26" s="15"/>
      <c r="S26" s="15"/>
      <c r="T26" s="15"/>
      <c r="U26" s="15"/>
    </row>
    <row r="27" spans="1:21" ht="15" customHeight="1">
      <c r="A27" s="28"/>
      <c r="B27" s="15">
        <v>3</v>
      </c>
      <c r="C27" s="40"/>
      <c r="D27" s="66"/>
      <c r="E27" s="25"/>
      <c r="F27" s="25"/>
      <c r="G27" s="25"/>
      <c r="H27" s="25">
        <v>3.472222222222222E-05</v>
      </c>
      <c r="I27" s="35">
        <v>3</v>
      </c>
      <c r="J27" s="16" t="s">
        <v>762</v>
      </c>
      <c r="K27" s="52">
        <v>41485.416666666664</v>
      </c>
      <c r="L27" s="27" t="e">
        <f t="shared" si="0"/>
        <v>#N/A</v>
      </c>
      <c r="M27" s="27" t="e">
        <f t="shared" si="1"/>
        <v>#N/A</v>
      </c>
      <c r="N27" s="12"/>
      <c r="O27" s="27"/>
      <c r="P27" s="15"/>
      <c r="Q27" s="15"/>
      <c r="R27" s="15"/>
      <c r="S27" s="15"/>
      <c r="T27" s="15"/>
      <c r="U27" s="15"/>
    </row>
    <row r="28" spans="1:21" ht="15" customHeight="1">
      <c r="A28" s="28"/>
      <c r="B28" s="15">
        <v>4</v>
      </c>
      <c r="C28" s="40"/>
      <c r="D28" s="66"/>
      <c r="E28" s="25"/>
      <c r="F28" s="25"/>
      <c r="G28" s="25"/>
      <c r="H28" s="25"/>
      <c r="I28" s="35">
        <v>4</v>
      </c>
      <c r="J28" s="16" t="s">
        <v>762</v>
      </c>
      <c r="K28" s="52">
        <v>41486.4166666088</v>
      </c>
      <c r="L28" s="27" t="e">
        <f t="shared" si="0"/>
        <v>#N/A</v>
      </c>
      <c r="M28" s="27" t="e">
        <f t="shared" si="1"/>
        <v>#N/A</v>
      </c>
      <c r="N28" s="12"/>
      <c r="O28" s="27"/>
      <c r="P28" s="15"/>
      <c r="Q28" s="15"/>
      <c r="R28" s="15"/>
      <c r="S28" s="15"/>
      <c r="T28" s="15"/>
      <c r="U28" s="15"/>
    </row>
    <row r="29" spans="1:21" ht="15" customHeight="1">
      <c r="A29" s="28"/>
      <c r="B29" s="15">
        <v>5</v>
      </c>
      <c r="C29" s="40"/>
      <c r="D29" s="66"/>
      <c r="E29" s="25"/>
      <c r="F29" s="25"/>
      <c r="G29" s="25"/>
      <c r="H29" s="25"/>
      <c r="I29" s="35">
        <v>5</v>
      </c>
      <c r="J29" s="16" t="s">
        <v>761</v>
      </c>
      <c r="K29" s="52">
        <v>41487.4166666088</v>
      </c>
      <c r="L29" s="27" t="e">
        <f t="shared" si="0"/>
        <v>#N/A</v>
      </c>
      <c r="M29" s="27" t="e">
        <f t="shared" si="1"/>
        <v>#N/A</v>
      </c>
      <c r="N29" s="12"/>
      <c r="O29" s="27"/>
      <c r="P29" s="15"/>
      <c r="Q29" s="15"/>
      <c r="R29" s="15"/>
      <c r="S29" s="15"/>
      <c r="T29" s="15"/>
      <c r="U29" s="15"/>
    </row>
    <row r="30" spans="1:21" ht="15" customHeight="1">
      <c r="A30" s="28"/>
      <c r="B30" s="15">
        <v>6</v>
      </c>
      <c r="C30" s="40"/>
      <c r="D30" s="66"/>
      <c r="E30" s="25"/>
      <c r="F30" s="25"/>
      <c r="G30" s="25"/>
      <c r="H30" s="25"/>
      <c r="I30" s="35">
        <v>6</v>
      </c>
      <c r="J30" s="16" t="s">
        <v>763</v>
      </c>
      <c r="K30" s="52">
        <v>41488.4166666088</v>
      </c>
      <c r="L30" s="27" t="e">
        <f t="shared" si="0"/>
        <v>#N/A</v>
      </c>
      <c r="M30" s="27" t="e">
        <f t="shared" si="1"/>
        <v>#N/A</v>
      </c>
      <c r="N30" s="12"/>
      <c r="O30" s="27"/>
      <c r="P30" s="15"/>
      <c r="Q30" s="15"/>
      <c r="R30" s="15"/>
      <c r="S30" s="15"/>
      <c r="T30" s="15"/>
      <c r="U30" s="15"/>
    </row>
    <row r="31" spans="1:21" ht="15" customHeight="1">
      <c r="A31" s="28"/>
      <c r="B31" s="15">
        <v>7</v>
      </c>
      <c r="C31" s="40"/>
      <c r="D31" s="66"/>
      <c r="E31" s="25"/>
      <c r="F31" s="25"/>
      <c r="G31" s="25"/>
      <c r="H31" s="25"/>
      <c r="I31" s="35">
        <v>7</v>
      </c>
      <c r="J31" s="16" t="s">
        <v>763</v>
      </c>
      <c r="K31" s="52">
        <v>41489.4166666088</v>
      </c>
      <c r="L31" s="27" t="e">
        <f t="shared" si="0"/>
        <v>#N/A</v>
      </c>
      <c r="M31" s="27" t="e">
        <f t="shared" si="1"/>
        <v>#N/A</v>
      </c>
      <c r="N31" s="12"/>
      <c r="O31" s="27"/>
      <c r="P31" s="15"/>
      <c r="Q31" s="15"/>
      <c r="R31" s="15"/>
      <c r="S31" s="15"/>
      <c r="T31" s="15"/>
      <c r="U31" s="15"/>
    </row>
    <row r="32" spans="1:21" ht="15" customHeight="1">
      <c r="A32" s="28"/>
      <c r="B32" s="15">
        <v>8</v>
      </c>
      <c r="C32" s="40"/>
      <c r="D32" s="66"/>
      <c r="E32" s="25"/>
      <c r="F32" s="25"/>
      <c r="G32" s="25"/>
      <c r="H32" s="25"/>
      <c r="I32" s="35"/>
      <c r="J32" s="16"/>
      <c r="K32" s="52"/>
      <c r="L32" s="27" t="e">
        <f t="shared" si="0"/>
        <v>#N/A</v>
      </c>
      <c r="M32" s="27" t="e">
        <f t="shared" si="1"/>
        <v>#N/A</v>
      </c>
      <c r="N32" s="12"/>
      <c r="O32" s="27"/>
      <c r="P32" s="15"/>
      <c r="Q32" s="15"/>
      <c r="R32" s="15"/>
      <c r="S32" s="15"/>
      <c r="T32" s="15"/>
      <c r="U32" s="15"/>
    </row>
    <row r="33" spans="1:21" ht="15" customHeight="1">
      <c r="A33" s="4"/>
      <c r="B33" s="15">
        <v>9</v>
      </c>
      <c r="C33" s="40"/>
      <c r="D33" s="66"/>
      <c r="E33" s="25"/>
      <c r="F33" s="25"/>
      <c r="G33" s="25"/>
      <c r="H33" s="25"/>
      <c r="I33" s="35"/>
      <c r="J33" s="16"/>
      <c r="L33" s="27" t="e">
        <f t="shared" si="0"/>
        <v>#N/A</v>
      </c>
      <c r="M33" s="27" t="e">
        <f t="shared" si="1"/>
        <v>#N/A</v>
      </c>
      <c r="N33" s="12"/>
      <c r="O33" s="27"/>
      <c r="P33" s="39"/>
      <c r="Q33" s="39"/>
      <c r="R33" s="39"/>
      <c r="S33" s="39"/>
      <c r="T33" s="39"/>
      <c r="U33" s="39"/>
    </row>
    <row r="34" spans="1:21" ht="15" customHeight="1">
      <c r="A34" s="4"/>
      <c r="B34" s="15">
        <v>10</v>
      </c>
      <c r="C34" s="40"/>
      <c r="D34" s="66"/>
      <c r="E34" s="25"/>
      <c r="F34" s="25"/>
      <c r="G34" s="25"/>
      <c r="H34" s="25"/>
      <c r="I34" s="35"/>
      <c r="J34" s="16"/>
      <c r="L34" s="27" t="e">
        <f t="shared" si="0"/>
        <v>#N/A</v>
      </c>
      <c r="M34" s="27" t="e">
        <f t="shared" si="1"/>
        <v>#N/A</v>
      </c>
      <c r="N34" s="12"/>
      <c r="O34" s="27"/>
      <c r="P34" s="39"/>
      <c r="Q34" s="39"/>
      <c r="R34" s="39"/>
      <c r="S34" s="39"/>
      <c r="T34" s="39"/>
      <c r="U34" s="39"/>
    </row>
    <row r="35" spans="1:21" ht="15" customHeight="1">
      <c r="A35" s="4"/>
      <c r="B35" s="15">
        <v>11</v>
      </c>
      <c r="C35" s="40"/>
      <c r="D35" s="66"/>
      <c r="E35" s="25"/>
      <c r="F35" s="25"/>
      <c r="G35" s="25"/>
      <c r="H35" s="25"/>
      <c r="I35" s="35"/>
      <c r="J35" s="16"/>
      <c r="L35" s="27" t="e">
        <f t="shared" si="0"/>
        <v>#N/A</v>
      </c>
      <c r="M35" s="27" t="e">
        <f t="shared" si="1"/>
        <v>#N/A</v>
      </c>
      <c r="N35" s="12"/>
      <c r="O35" s="27"/>
      <c r="P35" s="39"/>
      <c r="Q35" s="39"/>
      <c r="R35" s="39"/>
      <c r="S35" s="39"/>
      <c r="T35" s="39"/>
      <c r="U35" s="39"/>
    </row>
    <row r="36" spans="1:21" ht="15" customHeight="1">
      <c r="A36" s="4"/>
      <c r="B36" s="15">
        <v>12</v>
      </c>
      <c r="C36" s="40"/>
      <c r="D36" s="66"/>
      <c r="E36" s="25"/>
      <c r="F36" s="25"/>
      <c r="G36" s="25"/>
      <c r="H36" s="25"/>
      <c r="I36" s="35"/>
      <c r="J36" s="16"/>
      <c r="L36" s="27" t="e">
        <f t="shared" si="0"/>
        <v>#N/A</v>
      </c>
      <c r="M36" s="27" t="e">
        <f t="shared" si="1"/>
        <v>#N/A</v>
      </c>
      <c r="N36" s="12"/>
      <c r="O36" s="27"/>
      <c r="P36" s="39"/>
      <c r="Q36" s="39"/>
      <c r="R36" s="39"/>
      <c r="S36" s="39"/>
      <c r="T36" s="39"/>
      <c r="U36" s="39"/>
    </row>
    <row r="37" spans="1:21" ht="15" customHeight="1">
      <c r="A37" s="4"/>
      <c r="B37" s="15">
        <v>13</v>
      </c>
      <c r="C37" s="40"/>
      <c r="D37" s="66"/>
      <c r="E37" s="25"/>
      <c r="F37" s="25"/>
      <c r="G37" s="25"/>
      <c r="H37" s="25"/>
      <c r="I37" s="35"/>
      <c r="J37" s="16"/>
      <c r="L37" s="27" t="e">
        <f t="shared" si="0"/>
        <v>#N/A</v>
      </c>
      <c r="M37" s="27" t="e">
        <f t="shared" si="1"/>
        <v>#N/A</v>
      </c>
      <c r="N37" s="12"/>
      <c r="O37" s="27"/>
      <c r="P37" s="39"/>
      <c r="Q37" s="39"/>
      <c r="R37" s="39"/>
      <c r="S37" s="39"/>
      <c r="T37" s="39"/>
      <c r="U37" s="39"/>
    </row>
    <row r="38" spans="1:21" ht="15" customHeight="1">
      <c r="A38" s="4"/>
      <c r="B38" s="15"/>
      <c r="C38" s="47"/>
      <c r="D38" s="48"/>
      <c r="E38" s="51"/>
      <c r="F38" s="51"/>
      <c r="G38" s="51"/>
      <c r="H38" s="51"/>
      <c r="I38" s="35"/>
      <c r="J38" s="16"/>
      <c r="L38" s="27"/>
      <c r="M38" s="27"/>
      <c r="N38" s="47"/>
      <c r="O38" s="27"/>
      <c r="P38" s="39"/>
      <c r="Q38" s="39"/>
      <c r="R38" s="39"/>
      <c r="S38" s="39"/>
      <c r="T38" s="39"/>
      <c r="U38" s="39"/>
    </row>
    <row r="39" spans="1:7" ht="15" customHeight="1">
      <c r="A39" s="4"/>
      <c r="B39" s="23"/>
      <c r="C39" s="19" t="s">
        <v>14</v>
      </c>
      <c r="D39" s="30"/>
      <c r="E39" s="31"/>
      <c r="G39" s="17"/>
    </row>
    <row r="40" spans="1:7" ht="15" customHeight="1">
      <c r="A40" s="4"/>
      <c r="B40" s="23"/>
      <c r="C40" s="12" t="s">
        <v>2</v>
      </c>
      <c r="D40" s="25" t="s">
        <v>15</v>
      </c>
      <c r="E40" s="31"/>
      <c r="G40" s="17"/>
    </row>
    <row r="41" spans="1:27" ht="15" customHeight="1">
      <c r="A41" s="4"/>
      <c r="B41" s="15">
        <v>1</v>
      </c>
      <c r="C41" s="55" t="s">
        <v>1115</v>
      </c>
      <c r="D41" s="25">
        <v>0</v>
      </c>
      <c r="E41" s="31"/>
      <c r="G41" s="17"/>
      <c r="L41" s="41">
        <f>IF(COUNTIF(L5:L16,L17)=0,"","W")</f>
      </c>
      <c r="M41" s="41">
        <f aca="true" t="shared" si="2" ref="M41:AA41">IF(COUNTIF(M5:M16,M17)=0,"","W")</f>
      </c>
      <c r="N41" s="41">
        <f t="shared" si="2"/>
      </c>
      <c r="O41" s="41">
        <f t="shared" si="2"/>
      </c>
      <c r="P41" s="41">
        <f t="shared" si="2"/>
      </c>
      <c r="Q41" s="41">
        <f t="shared" si="2"/>
      </c>
      <c r="R41" s="41">
        <f t="shared" si="2"/>
      </c>
      <c r="S41" s="41">
        <f t="shared" si="2"/>
      </c>
      <c r="T41" s="41">
        <f t="shared" si="2"/>
      </c>
      <c r="U41" s="41">
        <f t="shared" si="2"/>
      </c>
      <c r="V41" s="41">
        <f t="shared" si="2"/>
      </c>
      <c r="W41" s="41">
        <f t="shared" si="2"/>
      </c>
      <c r="X41" s="41">
        <f t="shared" si="2"/>
      </c>
      <c r="Y41" s="41">
        <f t="shared" si="2"/>
      </c>
      <c r="Z41" s="41">
        <f t="shared" si="2"/>
      </c>
      <c r="AA41" s="41">
        <f t="shared" si="2"/>
      </c>
    </row>
    <row r="42" spans="1:27" ht="15" customHeight="1">
      <c r="A42" s="4"/>
      <c r="B42" s="15">
        <v>2</v>
      </c>
      <c r="C42" s="55" t="s">
        <v>1110</v>
      </c>
      <c r="D42" s="25">
        <v>0.00020833333333333354</v>
      </c>
      <c r="E42" s="31"/>
      <c r="G42" s="17"/>
      <c r="L42" s="41">
        <f>IF(COUNTIF(L5:L16,L18)=0,"","W")</f>
      </c>
      <c r="M42" s="41">
        <f aca="true" t="shared" si="3" ref="M42:AA42">IF(COUNTIF(M5:M16,M18)=0,"","W")</f>
      </c>
      <c r="N42" s="41">
        <f t="shared" si="3"/>
      </c>
      <c r="O42" s="41">
        <f t="shared" si="3"/>
      </c>
      <c r="P42" s="41">
        <f t="shared" si="3"/>
      </c>
      <c r="Q42" s="41">
        <f t="shared" si="3"/>
      </c>
      <c r="R42" s="41">
        <f t="shared" si="3"/>
      </c>
      <c r="S42" s="41">
        <f t="shared" si="3"/>
      </c>
      <c r="T42" s="41">
        <f t="shared" si="3"/>
      </c>
      <c r="U42" s="41">
        <f t="shared" si="3"/>
      </c>
      <c r="V42" s="41">
        <f t="shared" si="3"/>
      </c>
      <c r="W42" s="41">
        <f t="shared" si="3"/>
      </c>
      <c r="X42" s="41">
        <f t="shared" si="3"/>
      </c>
      <c r="Y42" s="41">
        <f t="shared" si="3"/>
      </c>
      <c r="Z42" s="41">
        <f t="shared" si="3"/>
      </c>
      <c r="AA42" s="41">
        <f t="shared" si="3"/>
      </c>
    </row>
    <row r="43" spans="1:7" ht="15" customHeight="1">
      <c r="A43" s="4"/>
      <c r="B43" s="15">
        <v>3</v>
      </c>
      <c r="C43" s="55" t="s">
        <v>1116</v>
      </c>
      <c r="D43" s="25">
        <v>0.0002893518518518516</v>
      </c>
      <c r="E43" s="31"/>
      <c r="G43" s="17"/>
    </row>
    <row r="44" spans="1:7" ht="15" customHeight="1">
      <c r="A44" s="4"/>
      <c r="B44" s="15">
        <v>4</v>
      </c>
      <c r="C44" s="55" t="s">
        <v>1120</v>
      </c>
      <c r="D44" s="25">
        <v>0.0005092592592592592</v>
      </c>
      <c r="E44" s="31"/>
      <c r="G44" s="17"/>
    </row>
    <row r="45" spans="1:7" ht="15" customHeight="1">
      <c r="A45" s="4"/>
      <c r="B45" s="15">
        <v>5</v>
      </c>
      <c r="C45" s="55" t="s">
        <v>1114</v>
      </c>
      <c r="D45" s="25">
        <v>0.0005671296296296293</v>
      </c>
      <c r="E45" s="31"/>
      <c r="G45" s="17"/>
    </row>
    <row r="46" spans="1:7" ht="15" customHeight="1">
      <c r="A46" s="4"/>
      <c r="B46" s="15">
        <v>6</v>
      </c>
      <c r="C46" s="55" t="s">
        <v>1106</v>
      </c>
      <c r="D46" s="25">
        <v>0.0006134259259259264</v>
      </c>
      <c r="E46" s="31"/>
      <c r="G46" s="17"/>
    </row>
    <row r="47" spans="1:7" ht="15" customHeight="1">
      <c r="A47" s="4"/>
      <c r="B47" s="15">
        <v>7</v>
      </c>
      <c r="C47" s="55" t="s">
        <v>1107</v>
      </c>
      <c r="D47" s="25">
        <v>0.0006481481481481478</v>
      </c>
      <c r="E47" s="31"/>
      <c r="G47" s="17"/>
    </row>
    <row r="48" spans="1:7" ht="15" customHeight="1">
      <c r="A48" s="4"/>
      <c r="B48" s="15">
        <v>8</v>
      </c>
      <c r="C48" s="55" t="s">
        <v>1109</v>
      </c>
      <c r="D48" s="25">
        <v>0.0007291666666666663</v>
      </c>
      <c r="E48" s="31"/>
      <c r="G48" s="17"/>
    </row>
    <row r="49" spans="1:5" ht="15" customHeight="1">
      <c r="A49" s="4"/>
      <c r="B49" s="15">
        <v>9</v>
      </c>
      <c r="C49" s="55" t="s">
        <v>1111</v>
      </c>
      <c r="D49" s="25">
        <v>0.0010763888888888884</v>
      </c>
      <c r="E49" s="31"/>
    </row>
    <row r="50" spans="1:5" ht="15" customHeight="1">
      <c r="A50" s="4"/>
      <c r="B50" s="15">
        <v>10</v>
      </c>
      <c r="C50" s="55" t="s">
        <v>1113</v>
      </c>
      <c r="D50" s="25">
        <v>0.0015740740740740743</v>
      </c>
      <c r="E50" s="31"/>
    </row>
    <row r="51" spans="1:5" ht="15" customHeight="1">
      <c r="A51" s="4"/>
      <c r="B51" s="15">
        <v>11</v>
      </c>
      <c r="C51" s="55" t="s">
        <v>1119</v>
      </c>
      <c r="D51" s="25">
        <v>0.0038425925925925897</v>
      </c>
      <c r="E51" s="31"/>
    </row>
    <row r="52" spans="1:5" ht="15" customHeight="1">
      <c r="A52" s="4"/>
      <c r="B52" s="15">
        <v>12</v>
      </c>
      <c r="C52" s="55" t="s">
        <v>1108</v>
      </c>
      <c r="D52" s="25">
        <v>0.004270833333333333</v>
      </c>
      <c r="E52" s="31"/>
    </row>
    <row r="53" spans="1:5" ht="15" customHeight="1">
      <c r="A53" s="4"/>
      <c r="B53" s="15">
        <v>13</v>
      </c>
      <c r="C53" s="55" t="s">
        <v>1117</v>
      </c>
      <c r="D53" s="25">
        <v>0.007314814814814812</v>
      </c>
      <c r="E53" s="31"/>
    </row>
    <row r="54" spans="1:5" ht="15" customHeight="1">
      <c r="A54" s="4"/>
      <c r="B54" s="15"/>
      <c r="C54" s="47"/>
      <c r="D54" s="51"/>
      <c r="E54" s="31"/>
    </row>
    <row r="56" spans="2:21" ht="15" customHeight="1">
      <c r="B56" s="2">
        <v>5</v>
      </c>
      <c r="C56" s="54">
        <f>K31</f>
        <v>41489.4166666088</v>
      </c>
      <c r="D56" s="32"/>
      <c r="E56" s="32"/>
      <c r="F56" s="32"/>
      <c r="G56" s="32"/>
      <c r="H56" s="32"/>
      <c r="P56" s="33"/>
      <c r="Q56" s="33"/>
      <c r="R56" s="33"/>
      <c r="S56" s="33"/>
      <c r="T56" s="33"/>
      <c r="U56" s="33"/>
    </row>
    <row r="57" spans="2:27" ht="15" customHeight="1">
      <c r="B57" s="2" t="s">
        <v>16</v>
      </c>
      <c r="C57" s="60" t="s">
        <v>17</v>
      </c>
      <c r="D57" s="60" t="s">
        <v>18</v>
      </c>
      <c r="E57" s="60" t="s">
        <v>19</v>
      </c>
      <c r="F57" s="60" t="s">
        <v>20</v>
      </c>
      <c r="G57" s="60" t="s">
        <v>21</v>
      </c>
      <c r="H57" s="60" t="s">
        <v>22</v>
      </c>
      <c r="I57" s="2" t="s">
        <v>23</v>
      </c>
      <c r="J57" s="4" t="s">
        <v>764</v>
      </c>
      <c r="K57" s="2">
        <v>1</v>
      </c>
      <c r="L57" s="43">
        <f>IF(L5="","",MATCH(L5,Ciclisti!$A:$A,0))</f>
        <v>25</v>
      </c>
      <c r="M57" s="43">
        <f>IF(M5="","",MATCH(M5,Ciclisti!$A:$A,0))</f>
        <v>136</v>
      </c>
      <c r="N57" s="43">
        <f>IF(N5="","",MATCH(N5,Ciclisti!$A:$A,0))</f>
        <v>91</v>
      </c>
      <c r="O57" s="43">
        <f>IF(O5="","",MATCH(O5,Ciclisti!$A:$A,0))</f>
        <v>25</v>
      </c>
      <c r="P57" s="43">
        <f>IF(P5="","",MATCH(P5,Ciclisti!$A:$A,0))</f>
        <v>136</v>
      </c>
      <c r="Q57" s="43">
        <f>IF(Q5="","",MATCH(Q5,Ciclisti!$A:$A,0))</f>
        <v>51</v>
      </c>
      <c r="R57" s="43">
        <f>IF(R5="","",MATCH(R5,Ciclisti!$A:$A,0))</f>
        <v>51</v>
      </c>
      <c r="S57" s="43">
        <f>IF(S5="","",MATCH(S5,Ciclisti!$A:$A,0))</f>
        <v>25</v>
      </c>
      <c r="T57" s="43">
        <f>IF(T5="","",MATCH(T5,Ciclisti!$A:$A,0))</f>
        <v>260</v>
      </c>
      <c r="U57" s="43">
        <f>IF(U5="","",MATCH(U5,Ciclisti!$A:$A,0))</f>
        <v>51</v>
      </c>
      <c r="V57" s="43">
        <f>IF(V5="","",MATCH(V5,Ciclisti!$A:$A,0))</f>
        <v>91</v>
      </c>
      <c r="W57" s="43">
        <f>IF(W5="","",MATCH(W5,Ciclisti!$A:$A,0))</f>
        <v>51</v>
      </c>
      <c r="X57" s="43">
        <f>IF(X5="","",MATCH(X5,Ciclisti!$A:$A,0))</f>
        <v>51</v>
      </c>
      <c r="Y57" s="43">
        <f>IF(Y5="","",MATCH(Y5,Ciclisti!$A:$A,0))</f>
        <v>9</v>
      </c>
      <c r="Z57" s="43">
        <f>IF(Z5="","",MATCH(Z5,Ciclisti!$A:$A,0))</f>
        <v>91</v>
      </c>
      <c r="AA57" s="43">
        <f>IF(AA5="","",MATCH(AA5,Ciclisti!$A:$A,0))</f>
        <v>25</v>
      </c>
    </row>
    <row r="58" spans="2:27" ht="15" customHeight="1">
      <c r="B58" s="2">
        <v>1</v>
      </c>
      <c r="C58" s="61"/>
      <c r="D58" s="55"/>
      <c r="E58" s="55"/>
      <c r="F58" s="55"/>
      <c r="G58" s="55"/>
      <c r="H58" s="55"/>
      <c r="I58" s="2" t="str">
        <f aca="true" t="shared" si="4" ref="I58:I74">CONCATENATE(MID(G58,1,2),"/",MID(G58,4,2)," ",MID(G58,12,$B$56))</f>
        <v>/ </v>
      </c>
      <c r="J58" s="53" t="e">
        <f>IF($C$56-I58&lt;=0,"RITIRATO","OK")</f>
        <v>#VALUE!</v>
      </c>
      <c r="K58" s="1">
        <v>1</v>
      </c>
      <c r="L58" s="43">
        <f>IF(L6="","",MATCH(L6,Ciclisti!$A:$A,0))</f>
        <v>91</v>
      </c>
      <c r="M58" s="43">
        <f>IF(M6="","",MATCH(M6,Ciclisti!$A:$A,0))</f>
        <v>392</v>
      </c>
      <c r="N58" s="43">
        <f>IF(N6="","",MATCH(N6,Ciclisti!$A:$A,0))</f>
        <v>260</v>
      </c>
      <c r="O58" s="43">
        <f>IF(O6="","",MATCH(O6,Ciclisti!$A:$A,0))</f>
        <v>136</v>
      </c>
      <c r="P58" s="43">
        <f>IF(P6="","",MATCH(P6,Ciclisti!$A:$A,0))</f>
        <v>392</v>
      </c>
      <c r="Q58" s="43">
        <f>IF(Q6="","",MATCH(Q6,Ciclisti!$A:$A,0))</f>
        <v>392</v>
      </c>
      <c r="R58" s="43">
        <f>IF(R6="","",MATCH(R6,Ciclisti!$A:$A,0))</f>
        <v>673</v>
      </c>
      <c r="S58" s="43">
        <f>IF(S6="","",MATCH(S6,Ciclisti!$A:$A,0))</f>
        <v>136</v>
      </c>
      <c r="T58" s="43">
        <f>IF(T6="","",MATCH(T6,Ciclisti!$A:$A,0))</f>
        <v>392</v>
      </c>
      <c r="U58" s="43">
        <f>IF(U6="","",MATCH(U6,Ciclisti!$A:$A,0))</f>
        <v>392</v>
      </c>
      <c r="V58" s="43">
        <f>IF(V6="","",MATCH(V6,Ciclisti!$A:$A,0))</f>
        <v>392</v>
      </c>
      <c r="W58" s="43">
        <f>IF(W6="","",MATCH(W6,Ciclisti!$A:$A,0))</f>
        <v>265</v>
      </c>
      <c r="X58" s="43">
        <f>IF(X6="","",MATCH(X6,Ciclisti!$A:$A,0))</f>
        <v>60</v>
      </c>
      <c r="Y58" s="43">
        <f>IF(Y6="","",MATCH(Y6,Ciclisti!$A:$A,0))</f>
        <v>471</v>
      </c>
      <c r="Z58" s="43">
        <f>IF(Z6="","",MATCH(Z6,Ciclisti!$A:$A,0))</f>
        <v>136</v>
      </c>
      <c r="AA58" s="43">
        <f>IF(AA6="","",MATCH(AA6,Ciclisti!$A:$A,0))</f>
        <v>51</v>
      </c>
    </row>
    <row r="59" spans="2:27" ht="15" customHeight="1">
      <c r="B59" s="2">
        <v>2</v>
      </c>
      <c r="C59" s="61"/>
      <c r="D59" s="55"/>
      <c r="E59" s="55"/>
      <c r="F59" s="55"/>
      <c r="G59" s="55"/>
      <c r="H59" s="55"/>
      <c r="I59" s="2" t="str">
        <f t="shared" si="4"/>
        <v>/ </v>
      </c>
      <c r="J59" s="53" t="e">
        <f aca="true" t="shared" si="5" ref="J59:J74">IF($C$56-I59&lt;=0,"RITIRATO","OK")</f>
        <v>#VALUE!</v>
      </c>
      <c r="K59" s="1">
        <v>2</v>
      </c>
      <c r="L59" s="43">
        <f>IF(L7="","",MATCH(L7,Ciclisti!$A:$A,0))</f>
        <v>136</v>
      </c>
      <c r="M59" s="43">
        <f>IF(M7="","",MATCH(M7,Ciclisti!$A:$A,0))</f>
        <v>427</v>
      </c>
      <c r="N59" s="43">
        <f>IF(N7="","",MATCH(N7,Ciclisti!$A:$A,0))</f>
        <v>392</v>
      </c>
      <c r="O59" s="43">
        <f>IF(O7="","",MATCH(O7,Ciclisti!$A:$A,0))</f>
        <v>265</v>
      </c>
      <c r="P59" s="43">
        <f>IF(P7="","",MATCH(P7,Ciclisti!$A:$A,0))</f>
        <v>427</v>
      </c>
      <c r="Q59" s="43">
        <f>IF(Q7="","",MATCH(Q7,Ciclisti!$A:$A,0))</f>
        <v>427</v>
      </c>
      <c r="R59" s="43">
        <f>IF(R7="","",MATCH(R7,Ciclisti!$A:$A,0))</f>
        <v>759</v>
      </c>
      <c r="S59" s="43">
        <f>IF(S7="","",MATCH(S7,Ciclisti!$A:$A,0))</f>
        <v>319</v>
      </c>
      <c r="T59" s="43">
        <f>IF(T7="","",MATCH(T7,Ciclisti!$A:$A,0))</f>
        <v>490</v>
      </c>
      <c r="U59" s="43">
        <f>IF(U7="","",MATCH(U7,Ciclisti!$A:$A,0))</f>
        <v>427</v>
      </c>
      <c r="V59" s="43">
        <f>IF(V7="","",MATCH(V7,Ciclisti!$A:$A,0))</f>
        <v>396</v>
      </c>
      <c r="W59" s="43">
        <f>IF(W7="","",MATCH(W7,Ciclisti!$A:$A,0))</f>
        <v>361</v>
      </c>
      <c r="X59" s="43">
        <f>IF(X7="","",MATCH(X7,Ciclisti!$A:$A,0))</f>
        <v>392</v>
      </c>
      <c r="Y59" s="43">
        <f>IF(Y7="","",MATCH(Y7,Ciclisti!$A:$A,0))</f>
        <v>673</v>
      </c>
      <c r="Z59" s="43">
        <f>IF(Z7="","",MATCH(Z7,Ciclisti!$A:$A,0))</f>
        <v>361</v>
      </c>
      <c r="AA59" s="43">
        <f>IF(AA7="","",MATCH(AA7,Ciclisti!$A:$A,0))</f>
        <v>136</v>
      </c>
    </row>
    <row r="60" spans="2:27" ht="15" customHeight="1">
      <c r="B60" s="2">
        <v>3</v>
      </c>
      <c r="C60" s="61"/>
      <c r="D60" s="55"/>
      <c r="E60" s="55"/>
      <c r="F60" s="55"/>
      <c r="G60" s="55"/>
      <c r="H60" s="55"/>
      <c r="I60" s="2" t="str">
        <f t="shared" si="4"/>
        <v>/ </v>
      </c>
      <c r="J60" s="53" t="e">
        <f t="shared" si="5"/>
        <v>#VALUE!</v>
      </c>
      <c r="K60" s="37">
        <v>2</v>
      </c>
      <c r="L60" s="43">
        <f>IF(L8="","",MATCH(L8,Ciclisti!$A:$A,0))</f>
        <v>392</v>
      </c>
      <c r="M60" s="43">
        <f>IF(M8="","",MATCH(M8,Ciclisti!$A:$A,0))</f>
        <v>428</v>
      </c>
      <c r="N60" s="43">
        <f>IF(N8="","",MATCH(N8,Ciclisti!$A:$A,0))</f>
        <v>427</v>
      </c>
      <c r="O60" s="43">
        <f>IF(O8="","",MATCH(O8,Ciclisti!$A:$A,0))</f>
        <v>392</v>
      </c>
      <c r="P60" s="43">
        <f>IF(P8="","",MATCH(P8,Ciclisti!$A:$A,0))</f>
        <v>428</v>
      </c>
      <c r="Q60" s="43">
        <f>IF(Q8="","",MATCH(Q8,Ciclisti!$A:$A,0))</f>
        <v>436</v>
      </c>
      <c r="R60" s="43">
        <f>IF(R8="","",MATCH(R8,Ciclisti!$A:$A,0))</f>
        <v>852</v>
      </c>
      <c r="S60" s="43">
        <f>IF(S8="","",MATCH(S8,Ciclisti!$A:$A,0))</f>
        <v>392</v>
      </c>
      <c r="T60" s="43">
        <f>IF(T8="","",MATCH(T8,Ciclisti!$A:$A,0))</f>
        <v>759</v>
      </c>
      <c r="U60" s="43">
        <f>IF(U8="","",MATCH(U8,Ciclisti!$A:$A,0))</f>
        <v>428</v>
      </c>
      <c r="V60" s="43">
        <f>IF(V8="","",MATCH(V8,Ciclisti!$A:$A,0))</f>
        <v>427</v>
      </c>
      <c r="W60" s="43">
        <f>IF(W8="","",MATCH(W8,Ciclisti!$A:$A,0))</f>
        <v>392</v>
      </c>
      <c r="X60" s="43">
        <f>IF(X8="","",MATCH(X8,Ciclisti!$A:$A,0))</f>
        <v>427</v>
      </c>
      <c r="Y60" s="43">
        <f>IF(Y8="","",MATCH(Y8,Ciclisti!$A:$A,0))</f>
        <v>852</v>
      </c>
      <c r="Z60" s="43">
        <f>IF(Z8="","",MATCH(Z8,Ciclisti!$A:$A,0))</f>
        <v>392</v>
      </c>
      <c r="AA60" s="43">
        <f>IF(AA8="","",MATCH(AA8,Ciclisti!$A:$A,0))</f>
        <v>392</v>
      </c>
    </row>
    <row r="61" spans="2:27" ht="15" customHeight="1">
      <c r="B61" s="2">
        <v>4</v>
      </c>
      <c r="C61" s="61"/>
      <c r="D61" s="55"/>
      <c r="E61" s="55"/>
      <c r="F61" s="55"/>
      <c r="G61" s="55"/>
      <c r="H61" s="55"/>
      <c r="I61" s="2" t="str">
        <f t="shared" si="4"/>
        <v>/ </v>
      </c>
      <c r="J61" s="53" t="e">
        <f t="shared" si="5"/>
        <v>#VALUE!</v>
      </c>
      <c r="K61" s="1">
        <v>3</v>
      </c>
      <c r="L61" s="43">
        <f>IF(L9="","",MATCH(L9,Ciclisti!$A:$A,0))</f>
        <v>427</v>
      </c>
      <c r="M61" s="43">
        <f>IF(M9="","",MATCH(M9,Ciclisti!$A:$A,0))</f>
        <v>584</v>
      </c>
      <c r="N61" s="43">
        <f>IF(N9="","",MATCH(N9,Ciclisti!$A:$A,0))</f>
        <v>490</v>
      </c>
      <c r="O61" s="43">
        <f>IF(O9="","",MATCH(O9,Ciclisti!$A:$A,0))</f>
        <v>396</v>
      </c>
      <c r="P61" s="43">
        <f>IF(P9="","",MATCH(P9,Ciclisti!$A:$A,0))</f>
        <v>523</v>
      </c>
      <c r="Q61" s="43">
        <f>IF(Q9="","",MATCH(Q9,Ciclisti!$A:$A,0))</f>
        <v>443</v>
      </c>
      <c r="R61" s="43">
        <f>IF(R9="","",MATCH(R9,Ciclisti!$A:$A,0))</f>
      </c>
      <c r="S61" s="43">
        <f>IF(S9="","",MATCH(S9,Ciclisti!$A:$A,0))</f>
        <v>443</v>
      </c>
      <c r="T61" s="43">
        <f>IF(T9="","",MATCH(T9,Ciclisti!$A:$A,0))</f>
      </c>
      <c r="U61" s="43">
        <f>IF(U9="","",MATCH(U9,Ciclisti!$A:$A,0))</f>
        <v>443</v>
      </c>
      <c r="V61" s="43">
        <f>IF(V9="","",MATCH(V9,Ciclisti!$A:$A,0))</f>
        <v>428</v>
      </c>
      <c r="W61" s="43">
        <f>IF(W9="","",MATCH(W9,Ciclisti!$A:$A,0))</f>
        <v>427</v>
      </c>
      <c r="X61" s="43">
        <f>IF(X9="","",MATCH(X9,Ciclisti!$A:$A,0))</f>
        <v>428</v>
      </c>
      <c r="Y61" s="43">
        <f>IF(Y9="","",MATCH(Y9,Ciclisti!$A:$A,0))</f>
      </c>
      <c r="Z61" s="43">
        <f>IF(Z9="","",MATCH(Z9,Ciclisti!$A:$A,0))</f>
        <v>428</v>
      </c>
      <c r="AA61" s="43">
        <f>IF(AA9="","",MATCH(AA9,Ciclisti!$A:$A,0))</f>
        <v>427</v>
      </c>
    </row>
    <row r="62" spans="2:27" ht="15" customHeight="1">
      <c r="B62" s="2">
        <v>5</v>
      </c>
      <c r="C62" s="61"/>
      <c r="D62" s="55"/>
      <c r="E62" s="55"/>
      <c r="F62" s="55"/>
      <c r="G62" s="55"/>
      <c r="H62" s="55"/>
      <c r="I62" s="2" t="str">
        <f t="shared" si="4"/>
        <v>/ </v>
      </c>
      <c r="J62" s="53" t="e">
        <f t="shared" si="5"/>
        <v>#VALUE!</v>
      </c>
      <c r="K62" s="1">
        <v>3</v>
      </c>
      <c r="L62" s="43">
        <f>IF(L10="","",MATCH(L10,Ciclisti!$A:$A,0))</f>
        <v>584</v>
      </c>
      <c r="M62" s="43">
        <f>IF(M10="","",MATCH(M10,Ciclisti!$A:$A,0))</f>
        <v>630</v>
      </c>
      <c r="N62" s="43">
        <f>IF(N10="","",MATCH(N10,Ciclisti!$A:$A,0))</f>
        <v>584</v>
      </c>
      <c r="O62" s="43">
        <f>IF(O10="","",MATCH(O10,Ciclisti!$A:$A,0))</f>
        <v>428</v>
      </c>
      <c r="P62" s="43">
        <f>IF(P10="","",MATCH(P10,Ciclisti!$A:$A,0))</f>
        <v>584</v>
      </c>
      <c r="Q62" s="43">
        <f>IF(Q10="","",MATCH(Q10,Ciclisti!$A:$A,0))</f>
        <v>490</v>
      </c>
      <c r="R62" s="43">
        <f>IF(R10="","",MATCH(R10,Ciclisti!$A:$A,0))</f>
      </c>
      <c r="S62" s="43">
        <f>IF(S10="","",MATCH(S10,Ciclisti!$A:$A,0))</f>
        <v>584</v>
      </c>
      <c r="T62" s="43">
        <f>IF(T10="","",MATCH(T10,Ciclisti!$A:$A,0))</f>
      </c>
      <c r="U62" s="43">
        <f>IF(U10="","",MATCH(U10,Ciclisti!$A:$A,0))</f>
        <v>584</v>
      </c>
      <c r="V62" s="43">
        <f>IF(V10="","",MATCH(V10,Ciclisti!$A:$A,0))</f>
        <v>584</v>
      </c>
      <c r="W62" s="43">
        <f>IF(W10="","",MATCH(W10,Ciclisti!$A:$A,0))</f>
        <v>428</v>
      </c>
      <c r="X62" s="43">
        <f>IF(X10="","",MATCH(X10,Ciclisti!$A:$A,0))</f>
        <v>673</v>
      </c>
      <c r="Y62" s="43">
        <f>IF(Y10="","",MATCH(Y10,Ciclisti!$A:$A,0))</f>
      </c>
      <c r="Z62" s="43">
        <f>IF(Z10="","",MATCH(Z10,Ciclisti!$A:$A,0))</f>
        <v>429</v>
      </c>
      <c r="AA62" s="43">
        <f>IF(AA10="","",MATCH(AA10,Ciclisti!$A:$A,0))</f>
        <v>443</v>
      </c>
    </row>
    <row r="63" spans="2:27" ht="15" customHeight="1">
      <c r="B63" s="2">
        <v>6</v>
      </c>
      <c r="C63" s="61"/>
      <c r="D63" s="55"/>
      <c r="E63" s="55"/>
      <c r="F63" s="55"/>
      <c r="G63" s="55"/>
      <c r="H63" s="55"/>
      <c r="I63" s="2" t="str">
        <f t="shared" si="4"/>
        <v>/ </v>
      </c>
      <c r="J63" s="53" t="e">
        <f t="shared" si="5"/>
        <v>#VALUE!</v>
      </c>
      <c r="K63" s="1">
        <v>4</v>
      </c>
      <c r="L63" s="43">
        <f>IF(L11="","",MATCH(L11,Ciclisti!$A:$A,0))</f>
        <v>630</v>
      </c>
      <c r="M63" s="43">
        <f>IF(M11="","",MATCH(M11,Ciclisti!$A:$A,0))</f>
        <v>759</v>
      </c>
      <c r="N63" s="43">
        <f>IF(N11="","",MATCH(N11,Ciclisti!$A:$A,0))</f>
        <v>612</v>
      </c>
      <c r="O63" s="43">
        <f>IF(O11="","",MATCH(O11,Ciclisti!$A:$A,0))</f>
        <v>443</v>
      </c>
      <c r="P63" s="43">
        <f>IF(P11="","",MATCH(P11,Ciclisti!$A:$A,0))</f>
        <v>759</v>
      </c>
      <c r="Q63" s="43">
        <f>IF(Q11="","",MATCH(Q11,Ciclisti!$A:$A,0))</f>
        <v>759</v>
      </c>
      <c r="R63" s="43">
        <f>IF(R11="","",MATCH(R11,Ciclisti!$A:$A,0))</f>
      </c>
      <c r="S63" s="43">
        <f>IF(S11="","",MATCH(S11,Ciclisti!$A:$A,0))</f>
        <v>674</v>
      </c>
      <c r="T63" s="43">
        <f>IF(T11="","",MATCH(T11,Ciclisti!$A:$A,0))</f>
      </c>
      <c r="U63" s="43">
        <f>IF(U11="","",MATCH(U11,Ciclisti!$A:$A,0))</f>
        <v>630</v>
      </c>
      <c r="V63" s="43">
        <f>IF(V11="","",MATCH(V11,Ciclisti!$A:$A,0))</f>
        <v>630</v>
      </c>
      <c r="W63" s="43">
        <f>IF(W11="","",MATCH(W11,Ciclisti!$A:$A,0))</f>
        <v>443</v>
      </c>
      <c r="X63" s="43">
        <f>IF(X11="","",MATCH(X11,Ciclisti!$A:$A,0))</f>
        <v>674</v>
      </c>
      <c r="Y63" s="43">
        <f>IF(Y11="","",MATCH(Y11,Ciclisti!$A:$A,0))</f>
      </c>
      <c r="Z63" s="43">
        <f>IF(Z11="","",MATCH(Z11,Ciclisti!$A:$A,0))</f>
        <v>584</v>
      </c>
      <c r="AA63" s="43">
        <f>IF(AA11="","",MATCH(AA11,Ciclisti!$A:$A,0))</f>
        <v>584</v>
      </c>
    </row>
    <row r="64" spans="2:27" ht="15" customHeight="1">
      <c r="B64" s="2">
        <v>7</v>
      </c>
      <c r="C64" s="61"/>
      <c r="D64" s="55"/>
      <c r="E64" s="55"/>
      <c r="F64" s="55"/>
      <c r="G64" s="55"/>
      <c r="H64" s="55"/>
      <c r="I64" s="2" t="str">
        <f t="shared" si="4"/>
        <v>/ </v>
      </c>
      <c r="J64" s="53" t="e">
        <f t="shared" si="5"/>
        <v>#VALUE!</v>
      </c>
      <c r="K64" s="37">
        <v>4</v>
      </c>
      <c r="L64" s="43">
        <f>IF(L12="","",MATCH(L12,Ciclisti!$A:$A,0))</f>
        <v>759</v>
      </c>
      <c r="M64" s="43">
        <f>IF(M12="","",MATCH(M12,Ciclisti!$A:$A,0))</f>
        <v>893</v>
      </c>
      <c r="N64" s="43">
        <f>IF(N12="","",MATCH(N12,Ciclisti!$A:$A,0))</f>
        <v>630</v>
      </c>
      <c r="O64" s="43">
        <f>IF(O12="","",MATCH(O12,Ciclisti!$A:$A,0))</f>
        <v>584</v>
      </c>
      <c r="P64" s="43">
        <f>IF(P12="","",MATCH(P12,Ciclisti!$A:$A,0))</f>
        <v>789</v>
      </c>
      <c r="Q64" s="43">
        <f>IF(Q12="","",MATCH(Q12,Ciclisti!$A:$A,0))</f>
        <v>782</v>
      </c>
      <c r="R64" s="43">
        <f>IF(R12="","",MATCH(R12,Ciclisti!$A:$A,0))</f>
      </c>
      <c r="S64" s="43">
        <f>IF(S12="","",MATCH(S12,Ciclisti!$A:$A,0))</f>
        <v>782</v>
      </c>
      <c r="T64" s="43">
        <f>IF(T12="","",MATCH(T12,Ciclisti!$A:$A,0))</f>
      </c>
      <c r="U64" s="43">
        <f>IF(U12="","",MATCH(U12,Ciclisti!$A:$A,0))</f>
        <v>673</v>
      </c>
      <c r="V64" s="43">
        <f>IF(V12="","",MATCH(V12,Ciclisti!$A:$A,0))</f>
        <v>759</v>
      </c>
      <c r="W64" s="43">
        <f>IF(W12="","",MATCH(W12,Ciclisti!$A:$A,0))</f>
        <v>490</v>
      </c>
      <c r="X64" s="43">
        <f>IF(X12="","",MATCH(X12,Ciclisti!$A:$A,0))</f>
        <v>759</v>
      </c>
      <c r="Y64" s="43">
        <f>IF(Y12="","",MATCH(Y12,Ciclisti!$A:$A,0))</f>
      </c>
      <c r="Z64" s="43">
        <f>IF(Z12="","",MATCH(Z12,Ciclisti!$A:$A,0))</f>
        <v>630</v>
      </c>
      <c r="AA64" s="43">
        <f>IF(AA12="","",MATCH(AA12,Ciclisti!$A:$A,0))</f>
        <v>596</v>
      </c>
    </row>
    <row r="65" spans="2:27" ht="15" customHeight="1">
      <c r="B65" s="2">
        <v>8</v>
      </c>
      <c r="C65" s="61"/>
      <c r="D65" s="55"/>
      <c r="E65" s="55"/>
      <c r="F65" s="55"/>
      <c r="G65" s="55"/>
      <c r="H65" s="55"/>
      <c r="I65" s="2" t="str">
        <f t="shared" si="4"/>
        <v>/ </v>
      </c>
      <c r="J65" s="53" t="e">
        <f t="shared" si="5"/>
        <v>#VALUE!</v>
      </c>
      <c r="K65" s="1">
        <v>5</v>
      </c>
      <c r="L65" s="43">
        <f>IF(L13="","",MATCH(L13,Ciclisti!$A:$A,0))</f>
        <v>793</v>
      </c>
      <c r="M65" s="43">
        <f>IF(M13="","",MATCH(M13,Ciclisti!$A:$A,0))</f>
        <v>911</v>
      </c>
      <c r="N65" s="43">
        <f>IF(N13="","",MATCH(N13,Ciclisti!$A:$A,0))</f>
        <v>673</v>
      </c>
      <c r="O65" s="43">
        <f>IF(O13="","",MATCH(O13,Ciclisti!$A:$A,0))</f>
        <v>630</v>
      </c>
      <c r="P65" s="43">
        <f>IF(P13="","",MATCH(P13,Ciclisti!$A:$A,0))</f>
        <v>917</v>
      </c>
      <c r="Q65" s="43">
        <f>IF(Q13="","",MATCH(Q13,Ciclisti!$A:$A,0))</f>
        <v>840</v>
      </c>
      <c r="R65" s="43">
        <f>IF(R13="","",MATCH(R13,Ciclisti!$A:$A,0))</f>
      </c>
      <c r="S65" s="43">
        <f>IF(S13="","",MATCH(S13,Ciclisti!$A:$A,0))</f>
        <v>789</v>
      </c>
      <c r="T65" s="43">
        <f>IF(T13="","",MATCH(T13,Ciclisti!$A:$A,0))</f>
      </c>
      <c r="U65" s="43">
        <f>IF(U13="","",MATCH(U13,Ciclisti!$A:$A,0))</f>
        <v>782</v>
      </c>
      <c r="V65" s="43">
        <f>IF(V13="","",MATCH(V13,Ciclisti!$A:$A,0))</f>
        <v>782</v>
      </c>
      <c r="W65" s="43">
        <f>IF(W13="","",MATCH(W13,Ciclisti!$A:$A,0))</f>
        <v>584</v>
      </c>
      <c r="X65" s="43">
        <f>IF(X13="","",MATCH(X13,Ciclisti!$A:$A,0))</f>
        <v>840</v>
      </c>
      <c r="Y65" s="43">
        <f>IF(Y13="","",MATCH(Y13,Ciclisti!$A:$A,0))</f>
      </c>
      <c r="Z65" s="43">
        <f>IF(Z13="","",MATCH(Z13,Ciclisti!$A:$A,0))</f>
        <v>674</v>
      </c>
      <c r="AA65" s="43">
        <f>IF(AA13="","",MATCH(AA13,Ciclisti!$A:$A,0))</f>
        <v>673</v>
      </c>
    </row>
    <row r="66" spans="2:27" ht="15" customHeight="1">
      <c r="B66" s="2">
        <v>9</v>
      </c>
      <c r="C66" s="61"/>
      <c r="D66" s="55"/>
      <c r="E66" s="55"/>
      <c r="F66" s="55"/>
      <c r="G66" s="55"/>
      <c r="H66" s="55"/>
      <c r="I66" s="2" t="str">
        <f t="shared" si="4"/>
        <v>/ </v>
      </c>
      <c r="J66" s="53" t="e">
        <f t="shared" si="5"/>
        <v>#VALUE!</v>
      </c>
      <c r="K66" s="1">
        <v>5</v>
      </c>
      <c r="L66" s="43">
        <f>IF(L14="","",MATCH(L14,Ciclisti!$A:$A,0))</f>
        <v>840</v>
      </c>
      <c r="M66" s="43">
        <f>IF(M14="","",MATCH(M14,Ciclisti!$A:$A,0))</f>
        <v>917</v>
      </c>
      <c r="N66" s="43">
        <f>IF(N14="","",MATCH(N14,Ciclisti!$A:$A,0))</f>
        <v>674</v>
      </c>
      <c r="O66" s="43">
        <f>IF(O14="","",MATCH(O14,Ciclisti!$A:$A,0))</f>
        <v>759</v>
      </c>
      <c r="P66" s="43">
        <f>IF(P14="","",MATCH(P14,Ciclisti!$A:$A,0))</f>
        <v>961</v>
      </c>
      <c r="Q66" s="43">
        <f>IF(Q14="","",MATCH(Q14,Ciclisti!$A:$A,0))</f>
        <v>844</v>
      </c>
      <c r="R66" s="43">
        <f>IF(R14="","",MATCH(R14,Ciclisti!$A:$A,0))</f>
      </c>
      <c r="S66" s="43">
        <f>IF(S14="","",MATCH(S14,Ciclisti!$A:$A,0))</f>
        <v>793</v>
      </c>
      <c r="T66" s="43">
        <f>IF(T14="","",MATCH(T14,Ciclisti!$A:$A,0))</f>
      </c>
      <c r="U66" s="43">
        <f>IF(U14="","",MATCH(U14,Ciclisti!$A:$A,0))</f>
        <v>793</v>
      </c>
      <c r="V66" s="43">
        <f>IF(V14="","",MATCH(V14,Ciclisti!$A:$A,0))</f>
        <v>793</v>
      </c>
      <c r="W66" s="43">
        <f>IF(W14="","",MATCH(W14,Ciclisti!$A:$A,0))</f>
        <v>844</v>
      </c>
      <c r="X66" s="43">
        <f>IF(X14="","",MATCH(X14,Ciclisti!$A:$A,0))</f>
        <v>844</v>
      </c>
      <c r="Y66" s="43">
        <f>IF(Y14="","",MATCH(Y14,Ciclisti!$A:$A,0))</f>
      </c>
      <c r="Z66" s="43">
        <f>IF(Z14="","",MATCH(Z14,Ciclisti!$A:$A,0))</f>
        <v>793</v>
      </c>
      <c r="AA66" s="43">
        <f>IF(AA14="","",MATCH(AA14,Ciclisti!$A:$A,0))</f>
        <v>759</v>
      </c>
    </row>
    <row r="67" spans="2:27" ht="15" customHeight="1">
      <c r="B67" s="2">
        <v>10</v>
      </c>
      <c r="C67" s="61"/>
      <c r="D67" s="55"/>
      <c r="E67" s="55"/>
      <c r="F67" s="55"/>
      <c r="G67" s="55"/>
      <c r="H67" s="55"/>
      <c r="I67" s="2" t="str">
        <f t="shared" si="4"/>
        <v>/ </v>
      </c>
      <c r="J67" s="53" t="e">
        <f t="shared" si="5"/>
        <v>#VALUE!</v>
      </c>
      <c r="K67" s="1">
        <v>6</v>
      </c>
      <c r="L67" s="43">
        <f>IF(L15="","",MATCH(L15,Ciclisti!$A:$A,0))</f>
        <v>917</v>
      </c>
      <c r="M67" s="43">
        <f>IF(M15="","",MATCH(M15,Ciclisti!$A:$A,0))</f>
        <v>1021</v>
      </c>
      <c r="N67" s="43">
        <f>IF(N15="","",MATCH(N15,Ciclisti!$A:$A,0))</f>
        <v>759</v>
      </c>
      <c r="O67" s="43">
        <f>IF(O15="","",MATCH(O15,Ciclisti!$A:$A,0))</f>
        <v>893</v>
      </c>
      <c r="P67" s="43">
        <f>IF(P15="","",MATCH(P15,Ciclisti!$A:$A,0))</f>
        <v>962</v>
      </c>
      <c r="Q67" s="43">
        <f>IF(Q15="","",MATCH(Q15,Ciclisti!$A:$A,0))</f>
        <v>852</v>
      </c>
      <c r="R67" s="43">
        <f>IF(R15="","",MATCH(R15,Ciclisti!$A:$A,0))</f>
      </c>
      <c r="S67" s="43">
        <f>IF(S15="","",MATCH(S15,Ciclisti!$A:$A,0))</f>
        <v>893</v>
      </c>
      <c r="T67" s="43">
        <f>IF(T15="","",MATCH(T15,Ciclisti!$A:$A,0))</f>
      </c>
      <c r="U67" s="43">
        <f>IF(U15="","",MATCH(U15,Ciclisti!$A:$A,0))</f>
        <v>840</v>
      </c>
      <c r="V67" s="43">
        <f>IF(V15="","",MATCH(V15,Ciclisti!$A:$A,0))</f>
        <v>917</v>
      </c>
      <c r="W67" s="43">
        <f>IF(W15="","",MATCH(W15,Ciclisti!$A:$A,0))</f>
        <v>1050</v>
      </c>
      <c r="X67" s="43">
        <f>IF(X15="","",MATCH(X15,Ciclisti!$A:$A,0))</f>
        <v>852</v>
      </c>
      <c r="Y67" s="43">
        <f>IF(Y15="","",MATCH(Y15,Ciclisti!$A:$A,0))</f>
      </c>
      <c r="Z67" s="43">
        <f>IF(Z15="","",MATCH(Z15,Ciclisti!$A:$A,0))</f>
        <v>852</v>
      </c>
      <c r="AA67" s="43">
        <f>IF(AA15="","",MATCH(AA15,Ciclisti!$A:$A,0))</f>
        <v>1032</v>
      </c>
    </row>
    <row r="68" spans="2:27" ht="15" customHeight="1">
      <c r="B68" s="2">
        <v>11</v>
      </c>
      <c r="C68" s="61"/>
      <c r="D68" s="55"/>
      <c r="E68" s="55"/>
      <c r="F68" s="55"/>
      <c r="G68" s="55"/>
      <c r="H68" s="55"/>
      <c r="I68" s="2" t="str">
        <f t="shared" si="4"/>
        <v>/ </v>
      </c>
      <c r="J68" s="53" t="e">
        <f t="shared" si="5"/>
        <v>#VALUE!</v>
      </c>
      <c r="K68" s="37">
        <v>6</v>
      </c>
      <c r="L68" s="43">
        <f>IF(L16="","",MATCH(L16,Ciclisti!$A:$A,0))</f>
        <v>1032</v>
      </c>
      <c r="M68" s="43">
        <f>IF(M16="","",MATCH(M16,Ciclisti!$A:$A,0))</f>
        <v>1050</v>
      </c>
      <c r="N68" s="43">
        <f>IF(N16="","",MATCH(N16,Ciclisti!$A:$A,0))</f>
        <v>919</v>
      </c>
      <c r="O68" s="43">
        <f>IF(O16="","",MATCH(O16,Ciclisti!$A:$A,0))</f>
        <v>917</v>
      </c>
      <c r="P68" s="43">
        <f>IF(P16="","",MATCH(P16,Ciclisti!$A:$A,0))</f>
        <v>1050</v>
      </c>
      <c r="Q68" s="43">
        <f>IF(Q16="","",MATCH(Q16,Ciclisti!$A:$A,0))</f>
        <v>868</v>
      </c>
      <c r="R68" s="43">
        <f>IF(R16="","",MATCH(R16,Ciclisti!$A:$A,0))</f>
      </c>
      <c r="S68" s="43">
        <f>IF(S16="","",MATCH(S16,Ciclisti!$A:$A,0))</f>
        <v>1021</v>
      </c>
      <c r="T68" s="43">
        <f>IF(T16="","",MATCH(T16,Ciclisti!$A:$A,0))</f>
      </c>
      <c r="U68" s="43">
        <f>IF(U16="","",MATCH(U16,Ciclisti!$A:$A,0))</f>
        <v>1050</v>
      </c>
      <c r="V68" s="43">
        <f>IF(V16="","",MATCH(V16,Ciclisti!$A:$A,0))</f>
        <v>962</v>
      </c>
      <c r="W68" s="43">
        <f>IF(W16="","",MATCH(W16,Ciclisti!$A:$A,0))</f>
        <v>1075</v>
      </c>
      <c r="X68" s="43">
        <f>IF(X16="","",MATCH(X16,Ciclisti!$A:$A,0))</f>
        <v>1032</v>
      </c>
      <c r="Y68" s="43">
        <f>IF(Y16="","",MATCH(Y16,Ciclisti!$A:$A,0))</f>
      </c>
      <c r="Z68" s="43">
        <f>IF(Z16="","",MATCH(Z16,Ciclisti!$A:$A,0))</f>
        <v>1050</v>
      </c>
      <c r="AA68" s="43">
        <f>IF(AA16="","",MATCH(AA16,Ciclisti!$A:$A,0))</f>
        <v>1037</v>
      </c>
    </row>
    <row r="69" spans="2:27" ht="15" customHeight="1">
      <c r="B69" s="2">
        <v>12</v>
      </c>
      <c r="C69" s="61"/>
      <c r="D69" s="55"/>
      <c r="E69" s="55"/>
      <c r="F69" s="55"/>
      <c r="G69" s="55"/>
      <c r="H69" s="55"/>
      <c r="I69" s="2" t="str">
        <f t="shared" si="4"/>
        <v>/ </v>
      </c>
      <c r="J69" s="53" t="e">
        <f t="shared" si="5"/>
        <v>#VALUE!</v>
      </c>
      <c r="K69" s="1">
        <v>7</v>
      </c>
      <c r="L69" s="43">
        <f>IF(L17="","",MATCH(L17,Ciclisti!$A:$A,0))</f>
      </c>
      <c r="M69" s="43">
        <f>IF(M17="","",MATCH(M17,Ciclisti!$A:$A,0))</f>
      </c>
      <c r="N69" s="43">
        <f>IF(N17="","",MATCH(N17,Ciclisti!$A:$A,0))</f>
      </c>
      <c r="O69" s="43">
        <f>IF(O17="","",MATCH(O17,Ciclisti!$A:$A,0))</f>
      </c>
      <c r="P69" s="43">
        <f>IF(P17="","",MATCH(P17,Ciclisti!$A:$A,0))</f>
      </c>
      <c r="Q69" s="43">
        <f>IF(Q17="","",MATCH(Q17,Ciclisti!$A:$A,0))</f>
      </c>
      <c r="R69" s="43">
        <f>IF(R17="","",MATCH(R17,Ciclisti!$A:$A,0))</f>
      </c>
      <c r="S69" s="43">
        <f>IF(S17="","",MATCH(S17,Ciclisti!$A:$A,0))</f>
      </c>
      <c r="T69" s="43">
        <f>IF(T17="","",MATCH(T17,Ciclisti!$A:$A,0))</f>
      </c>
      <c r="U69" s="43">
        <f>IF(U17="","",MATCH(U17,Ciclisti!$A:$A,0))</f>
      </c>
      <c r="V69" s="43">
        <f>IF(V17="","",MATCH(V17,Ciclisti!$A:$A,0))</f>
      </c>
      <c r="W69" s="43">
        <f>IF(W17="","",MATCH(W17,Ciclisti!$A:$A,0))</f>
      </c>
      <c r="X69" s="43">
        <f>IF(X17="","",MATCH(X17,Ciclisti!$A:$A,0))</f>
      </c>
      <c r="Y69" s="43">
        <f>IF(Y17="","",MATCH(Y17,Ciclisti!$A:$A,0))</f>
      </c>
      <c r="Z69" s="43">
        <f>IF(Z17="","",MATCH(Z17,Ciclisti!$A:$A,0))</f>
      </c>
      <c r="AA69" s="43">
        <f>IF(AA17="","",MATCH(AA17,Ciclisti!$A:$A,0))</f>
      </c>
    </row>
    <row r="70" spans="2:27" ht="15" customHeight="1">
      <c r="B70" s="2">
        <v>13</v>
      </c>
      <c r="C70" s="61"/>
      <c r="D70" s="55"/>
      <c r="E70" s="55"/>
      <c r="F70" s="55"/>
      <c r="G70" s="55"/>
      <c r="H70" s="55"/>
      <c r="I70" s="2" t="str">
        <f t="shared" si="4"/>
        <v>/ </v>
      </c>
      <c r="J70" s="53" t="e">
        <f t="shared" si="5"/>
        <v>#VALUE!</v>
      </c>
      <c r="K70" s="1">
        <v>7</v>
      </c>
      <c r="L70" s="43">
        <f>IF(L18="","",MATCH(L18,Ciclisti!$A:$A,0))</f>
      </c>
      <c r="M70" s="43">
        <f>IF(M18="","",MATCH(M18,Ciclisti!$A:$A,0))</f>
      </c>
      <c r="N70" s="43">
        <f>IF(N18="","",MATCH(N18,Ciclisti!$A:$A,0))</f>
      </c>
      <c r="O70" s="43">
        <f>IF(O18="","",MATCH(O18,Ciclisti!$A:$A,0))</f>
      </c>
      <c r="P70" s="43">
        <f>IF(P18="","",MATCH(P18,Ciclisti!$A:$A,0))</f>
      </c>
      <c r="Q70" s="43">
        <f>IF(Q18="","",MATCH(Q18,Ciclisti!$A:$A,0))</f>
      </c>
      <c r="R70" s="43">
        <f>IF(R18="","",MATCH(R18,Ciclisti!$A:$A,0))</f>
      </c>
      <c r="S70" s="43">
        <f>IF(S18="","",MATCH(S18,Ciclisti!$A:$A,0))</f>
      </c>
      <c r="T70" s="43">
        <f>IF(T18="","",MATCH(T18,Ciclisti!$A:$A,0))</f>
      </c>
      <c r="U70" s="43">
        <f>IF(U18="","",MATCH(U18,Ciclisti!$A:$A,0))</f>
      </c>
      <c r="V70" s="43">
        <f>IF(V18="","",MATCH(V18,Ciclisti!$A:$A,0))</f>
      </c>
      <c r="W70" s="43">
        <f>IF(W18="","",MATCH(W18,Ciclisti!$A:$A,0))</f>
      </c>
      <c r="X70" s="43">
        <f>IF(X18="","",MATCH(X18,Ciclisti!$A:$A,0))</f>
      </c>
      <c r="Y70" s="43">
        <f>IF(Y18="","",MATCH(Y18,Ciclisti!$A:$A,0))</f>
      </c>
      <c r="Z70" s="43">
        <f>IF(Z18="","",MATCH(Z18,Ciclisti!$A:$A,0))</f>
      </c>
      <c r="AA70" s="43">
        <f>IF(AA18="","",MATCH(AA18,Ciclisti!$A:$A,0))</f>
      </c>
    </row>
    <row r="71" spans="2:27" ht="15" customHeight="1">
      <c r="B71" s="2">
        <v>14</v>
      </c>
      <c r="C71" s="61"/>
      <c r="D71" s="55"/>
      <c r="E71" s="55"/>
      <c r="F71" s="55"/>
      <c r="G71" s="55"/>
      <c r="H71" s="55"/>
      <c r="I71" s="2" t="str">
        <f t="shared" si="4"/>
        <v>/ </v>
      </c>
      <c r="J71" s="53" t="e">
        <f t="shared" si="5"/>
        <v>#VALUE!</v>
      </c>
      <c r="K71" s="1">
        <v>8</v>
      </c>
      <c r="L71" s="43">
        <f>IF(L19="","",MATCH(L19,Ciclisti!$A:$A,0))</f>
      </c>
      <c r="M71" s="43">
        <f>IF(M19="","",MATCH(M19,Ciclisti!$A:$A,0))</f>
      </c>
      <c r="N71" s="43">
        <f>IF(N19="","",MATCH(N19,Ciclisti!$A:$A,0))</f>
      </c>
      <c r="O71" s="43">
        <f>IF(O19="","",MATCH(O19,Ciclisti!$A:$A,0))</f>
      </c>
      <c r="P71" s="43">
        <f>IF(P19="","",MATCH(P19,Ciclisti!$A:$A,0))</f>
      </c>
      <c r="Q71" s="43">
        <f>IF(Q19="","",MATCH(Q19,Ciclisti!$A:$A,0))</f>
      </c>
      <c r="R71" s="43">
        <f>IF(R19="","",MATCH(R19,Ciclisti!$A:$A,0))</f>
      </c>
      <c r="S71" s="43">
        <f>IF(S19="","",MATCH(S19,Ciclisti!$A:$A,0))</f>
      </c>
      <c r="T71" s="43">
        <f>IF(T19="","",MATCH(T19,Ciclisti!$A:$A,0))</f>
      </c>
      <c r="U71" s="43">
        <f>IF(U19="","",MATCH(U19,Ciclisti!$A:$A,0))</f>
      </c>
      <c r="V71" s="43">
        <f>IF(V19="","",MATCH(V19,Ciclisti!$A:$A,0))</f>
      </c>
      <c r="W71" s="43">
        <f>IF(W19="","",MATCH(W19,Ciclisti!$A:$A,0))</f>
      </c>
      <c r="X71" s="43">
        <f>IF(X19="","",MATCH(X19,Ciclisti!$A:$A,0))</f>
      </c>
      <c r="Y71" s="43">
        <f>IF(Y19="","",MATCH(Y19,Ciclisti!$A:$A,0))</f>
      </c>
      <c r="Z71" s="43">
        <f>IF(Z19="","",MATCH(Z19,Ciclisti!$A:$A,0))</f>
      </c>
      <c r="AA71" s="43">
        <f>IF(AA19="","",MATCH(AA19,Ciclisti!$A:$A,0))</f>
      </c>
    </row>
    <row r="72" spans="2:27" ht="15" customHeight="1">
      <c r="B72" s="2">
        <v>15</v>
      </c>
      <c r="C72" s="61"/>
      <c r="D72" s="55"/>
      <c r="E72" s="55"/>
      <c r="F72" s="55"/>
      <c r="G72" s="55"/>
      <c r="H72" s="55"/>
      <c r="I72" s="2" t="str">
        <f t="shared" si="4"/>
        <v>/ </v>
      </c>
      <c r="J72" s="53" t="e">
        <f t="shared" si="5"/>
        <v>#VALUE!</v>
      </c>
      <c r="K72" s="1">
        <v>8</v>
      </c>
      <c r="L72" s="43">
        <f>IF(L20="","",MATCH(L20,Ciclisti!$A:$A,0))</f>
      </c>
      <c r="M72" s="43">
        <f>IF(M20="","",MATCH(M20,Ciclisti!$A:$A,0))</f>
      </c>
      <c r="N72" s="43">
        <f>IF(N20="","",MATCH(N20,Ciclisti!$A:$A,0))</f>
      </c>
      <c r="O72" s="43">
        <f>IF(O20="","",MATCH(O20,Ciclisti!$A:$A,0))</f>
      </c>
      <c r="P72" s="43">
        <f>IF(P20="","",MATCH(P20,Ciclisti!$A:$A,0))</f>
      </c>
      <c r="Q72" s="43">
        <f>IF(Q20="","",MATCH(Q20,Ciclisti!$A:$A,0))</f>
      </c>
      <c r="R72" s="43">
        <f>IF(R20="","",MATCH(R20,Ciclisti!$A:$A,0))</f>
      </c>
      <c r="S72" s="43">
        <f>IF(S20="","",MATCH(S20,Ciclisti!$A:$A,0))</f>
      </c>
      <c r="T72" s="43">
        <f>IF(T20="","",MATCH(T20,Ciclisti!$A:$A,0))</f>
      </c>
      <c r="U72" s="43">
        <f>IF(U20="","",MATCH(U20,Ciclisti!$A:$A,0))</f>
      </c>
      <c r="V72" s="43">
        <f>IF(V20="","",MATCH(V20,Ciclisti!$A:$A,0))</f>
      </c>
      <c r="W72" s="43">
        <f>IF(W20="","",MATCH(W20,Ciclisti!$A:$A,0))</f>
      </c>
      <c r="X72" s="43">
        <f>IF(X20="","",MATCH(X20,Ciclisti!$A:$A,0))</f>
      </c>
      <c r="Y72" s="43">
        <f>IF(Y20="","",MATCH(Y20,Ciclisti!$A:$A,0))</f>
      </c>
      <c r="Z72" s="43">
        <f>IF(Z20="","",MATCH(Z20,Ciclisti!$A:$A,0))</f>
      </c>
      <c r="AA72" s="43">
        <f>IF(AA20="","",MATCH(AA20,Ciclisti!$A:$A,0))</f>
      </c>
    </row>
    <row r="73" spans="2:27" ht="15" customHeight="1">
      <c r="B73" s="2">
        <v>16</v>
      </c>
      <c r="C73" s="61"/>
      <c r="D73" s="55"/>
      <c r="E73" s="55"/>
      <c r="F73" s="55"/>
      <c r="G73" s="55"/>
      <c r="H73" s="55"/>
      <c r="I73" s="2" t="str">
        <f t="shared" si="4"/>
        <v>/ </v>
      </c>
      <c r="J73" s="53" t="e">
        <f t="shared" si="5"/>
        <v>#VALUE!</v>
      </c>
      <c r="K73" s="1">
        <v>9</v>
      </c>
      <c r="L73" s="43">
        <f>IF(L21="","",MATCH(L21,Ciclisti!$A:$A,0))</f>
      </c>
      <c r="M73" s="43">
        <f>IF(M21="","",MATCH(M21,Ciclisti!$A:$A,0))</f>
      </c>
      <c r="N73" s="43">
        <f>IF(N21="","",MATCH(N21,Ciclisti!$A:$A,0))</f>
      </c>
      <c r="O73" s="43">
        <f>IF(O21="","",MATCH(O21,Ciclisti!$A:$A,0))</f>
      </c>
      <c r="P73" s="43">
        <f>IF(P21="","",MATCH(P21,Ciclisti!$A:$A,0))</f>
      </c>
      <c r="Q73" s="43">
        <f>IF(Q21="","",MATCH(Q21,Ciclisti!$A:$A,0))</f>
      </c>
      <c r="R73" s="43">
        <f>IF(R21="","",MATCH(R21,Ciclisti!$A:$A,0))</f>
      </c>
      <c r="S73" s="43">
        <f>IF(S21="","",MATCH(S21,Ciclisti!$A:$A,0))</f>
      </c>
      <c r="T73" s="43">
        <f>IF(T21="","",MATCH(T21,Ciclisti!$A:$A,0))</f>
      </c>
      <c r="U73" s="43">
        <f>IF(U21="","",MATCH(U21,Ciclisti!$A:$A,0))</f>
      </c>
      <c r="V73" s="43">
        <f>IF(V21="","",MATCH(V21,Ciclisti!$A:$A,0))</f>
      </c>
      <c r="W73" s="43">
        <f>IF(W21="","",MATCH(W21,Ciclisti!$A:$A,0))</f>
      </c>
      <c r="X73" s="43">
        <f>IF(X21="","",MATCH(X21,Ciclisti!$A:$A,0))</f>
      </c>
      <c r="Y73" s="43">
        <f>IF(Y21="","",MATCH(Y21,Ciclisti!$A:$A,0))</f>
      </c>
      <c r="Z73" s="43">
        <f>IF(Z21="","",MATCH(Z21,Ciclisti!$A:$A,0))</f>
      </c>
      <c r="AA73" s="43">
        <f>IF(AA21="","",MATCH(AA21,Ciclisti!$A:$A,0))</f>
      </c>
    </row>
    <row r="74" spans="2:27" ht="15" customHeight="1">
      <c r="B74" s="2">
        <v>160</v>
      </c>
      <c r="C74" s="61"/>
      <c r="D74" s="55"/>
      <c r="E74" s="55"/>
      <c r="F74" s="55"/>
      <c r="G74" s="55"/>
      <c r="H74" s="55"/>
      <c r="I74" s="2" t="str">
        <f t="shared" si="4"/>
        <v>/ </v>
      </c>
      <c r="J74" s="53" t="e">
        <f t="shared" si="5"/>
        <v>#VALUE!</v>
      </c>
      <c r="K74" s="1">
        <v>9</v>
      </c>
      <c r="L74" s="43">
        <f>IF(L22="","",MATCH(L22,Ciclisti!$A:$A,0))</f>
      </c>
      <c r="M74" s="43">
        <f>IF(M22="","",MATCH(M22,Ciclisti!$A:$A,0))</f>
      </c>
      <c r="N74" s="43">
        <f>IF(N22="","",MATCH(N22,Ciclisti!$A:$A,0))</f>
      </c>
      <c r="O74" s="43">
        <f>IF(O22="","",MATCH(O22,Ciclisti!$A:$A,0))</f>
      </c>
      <c r="P74" s="43">
        <f>IF(P22="","",MATCH(P22,Ciclisti!$A:$A,0))</f>
      </c>
      <c r="Q74" s="43">
        <f>IF(Q22="","",MATCH(Q22,Ciclisti!$A:$A,0))</f>
      </c>
      <c r="R74" s="43">
        <f>IF(R22="","",MATCH(R22,Ciclisti!$A:$A,0))</f>
      </c>
      <c r="S74" s="43">
        <f>IF(S22="","",MATCH(S22,Ciclisti!$A:$A,0))</f>
      </c>
      <c r="T74" s="43">
        <f>IF(T22="","",MATCH(T22,Ciclisti!$A:$A,0))</f>
      </c>
      <c r="U74" s="43">
        <f>IF(U22="","",MATCH(U22,Ciclisti!$A:$A,0))</f>
      </c>
      <c r="V74" s="43">
        <f>IF(V22="","",MATCH(V22,Ciclisti!$A:$A,0))</f>
      </c>
      <c r="W74" s="43">
        <f>IF(W22="","",MATCH(W22,Ciclisti!$A:$A,0))</f>
      </c>
      <c r="X74" s="43">
        <f>IF(X22="","",MATCH(X22,Ciclisti!$A:$A,0))</f>
      </c>
      <c r="Y74" s="43">
        <f>IF(Y22="","",MATCH(Y22,Ciclisti!$A:$A,0))</f>
      </c>
      <c r="Z74" s="43">
        <f>IF(Z22="","",MATCH(Z22,Ciclisti!$A:$A,0))</f>
      </c>
      <c r="AA74" s="43">
        <f>IF(AA22="","",MATCH(AA22,Ciclisti!$A:$A,0))</f>
      </c>
    </row>
    <row r="75" spans="1:21" ht="15" customHeight="1">
      <c r="A75" s="29"/>
      <c r="E75" s="34"/>
      <c r="I75" s="29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5" customHeight="1">
      <c r="A76" s="29"/>
      <c r="E76" s="34"/>
      <c r="I76" s="29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" customHeight="1">
      <c r="A77" s="29"/>
      <c r="C77" s="60" t="s">
        <v>17</v>
      </c>
      <c r="D77" s="60" t="s">
        <v>18</v>
      </c>
      <c r="E77" s="60" t="s">
        <v>19</v>
      </c>
      <c r="F77" s="60" t="s">
        <v>20</v>
      </c>
      <c r="G77" s="60" t="s">
        <v>21</v>
      </c>
      <c r="H77" s="60" t="s">
        <v>22</v>
      </c>
      <c r="I77" s="29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5" customHeight="1">
      <c r="A78" s="29"/>
      <c r="C78" s="61"/>
      <c r="D78" s="55"/>
      <c r="E78" s="55"/>
      <c r="F78" s="55"/>
      <c r="G78" s="55"/>
      <c r="H78" s="55"/>
      <c r="I78" s="29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5" customHeight="1">
      <c r="A79" s="29"/>
      <c r="C79" s="61"/>
      <c r="D79" s="55"/>
      <c r="E79" s="55"/>
      <c r="F79" s="55"/>
      <c r="G79" s="55"/>
      <c r="H79" s="55"/>
      <c r="I79" s="29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5" customHeight="1">
      <c r="A80" s="29"/>
      <c r="C80" s="61"/>
      <c r="D80" s="55"/>
      <c r="E80" s="55"/>
      <c r="F80" s="55"/>
      <c r="G80" s="55"/>
      <c r="H80" s="55"/>
      <c r="I80" s="29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ht="15" customHeight="1">
      <c r="A81" s="29"/>
      <c r="C81" s="61"/>
      <c r="D81" s="55"/>
      <c r="E81" s="55"/>
      <c r="F81" s="55"/>
      <c r="G81" s="55"/>
      <c r="H81" s="55"/>
      <c r="I81" s="29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ht="15" customHeight="1">
      <c r="A82" s="29"/>
      <c r="C82" s="61"/>
      <c r="D82" s="55"/>
      <c r="E82" s="55"/>
      <c r="F82" s="55"/>
      <c r="G82" s="55"/>
      <c r="H82" s="55"/>
      <c r="I82" s="29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ht="15" customHeight="1">
      <c r="A83" s="29"/>
      <c r="C83" s="61"/>
      <c r="D83" s="55"/>
      <c r="E83" s="55"/>
      <c r="F83" s="55"/>
      <c r="G83" s="55"/>
      <c r="H83" s="55"/>
      <c r="I83" s="29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ht="15" customHeight="1">
      <c r="A84" s="29"/>
      <c r="C84" s="61"/>
      <c r="D84" s="55"/>
      <c r="E84" s="55"/>
      <c r="F84" s="55"/>
      <c r="G84" s="55"/>
      <c r="H84" s="55"/>
      <c r="I84" s="29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ht="15" customHeight="1">
      <c r="A85" s="29"/>
      <c r="C85" s="61"/>
      <c r="D85" s="55"/>
      <c r="E85" s="55"/>
      <c r="F85" s="55"/>
      <c r="G85" s="55"/>
      <c r="H85" s="55"/>
      <c r="I85" s="29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ht="15" customHeight="1">
      <c r="A86" s="29"/>
      <c r="C86" s="61"/>
      <c r="D86" s="55"/>
      <c r="E86" s="55"/>
      <c r="F86" s="55"/>
      <c r="G86" s="55"/>
      <c r="H86" s="55"/>
      <c r="I86" s="29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ht="15" customHeight="1">
      <c r="A87" s="29"/>
      <c r="C87" s="61"/>
      <c r="D87" s="55"/>
      <c r="E87" s="55"/>
      <c r="F87" s="55"/>
      <c r="G87" s="55"/>
      <c r="H87" s="55"/>
      <c r="I87" s="29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ht="15" customHeight="1">
      <c r="A88" s="29"/>
      <c r="C88" s="61"/>
      <c r="D88" s="55"/>
      <c r="E88" s="55"/>
      <c r="F88" s="55"/>
      <c r="G88" s="55"/>
      <c r="H88" s="55"/>
      <c r="I88" s="29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5" customHeight="1">
      <c r="A89" s="29"/>
      <c r="C89" s="61"/>
      <c r="D89" s="55"/>
      <c r="E89" s="55"/>
      <c r="F89" s="55"/>
      <c r="G89" s="55"/>
      <c r="H89" s="55"/>
      <c r="I89" s="29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3:21" ht="15" customHeight="1">
      <c r="C90" s="61"/>
      <c r="D90" s="55"/>
      <c r="E90" s="55"/>
      <c r="F90" s="55"/>
      <c r="G90" s="55"/>
      <c r="H90" s="55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3:21" ht="15" customHeight="1">
      <c r="C91" s="61"/>
      <c r="D91" s="55"/>
      <c r="E91" s="55"/>
      <c r="F91" s="55"/>
      <c r="G91" s="55"/>
      <c r="H91" s="55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3:21" ht="15" customHeight="1">
      <c r="C92" s="61"/>
      <c r="D92" s="55"/>
      <c r="E92" s="55"/>
      <c r="F92" s="55"/>
      <c r="G92" s="55"/>
      <c r="H92" s="55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3:8" ht="15" customHeight="1">
      <c r="C93" s="61"/>
      <c r="D93" s="55"/>
      <c r="E93" s="55"/>
      <c r="F93" s="55"/>
      <c r="G93" s="55"/>
      <c r="H93" s="55"/>
    </row>
  </sheetData>
  <sheetProtection/>
  <mergeCells count="5">
    <mergeCell ref="J7:K10"/>
    <mergeCell ref="C1:G1"/>
    <mergeCell ref="I1:K1"/>
    <mergeCell ref="L1:M1"/>
    <mergeCell ref="J3:K6"/>
  </mergeCells>
  <printOptions/>
  <pageMargins left="0.79" right="0.79" top="0.98" bottom="0.98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5.421875" style="44" bestFit="1" customWidth="1"/>
  </cols>
  <sheetData>
    <row r="1" spans="1:3" ht="12.75">
      <c r="A1" s="56" t="s">
        <v>792</v>
      </c>
      <c r="B1" s="42"/>
      <c r="C1" s="42"/>
    </row>
    <row r="2" spans="1:3" ht="12.75">
      <c r="A2" s="57" t="s">
        <v>59</v>
      </c>
      <c r="B2" s="42"/>
      <c r="C2" s="42"/>
    </row>
    <row r="3" spans="1:3" ht="12.75">
      <c r="A3" s="57" t="s">
        <v>620</v>
      </c>
      <c r="B3" s="42"/>
      <c r="C3" s="42"/>
    </row>
    <row r="4" spans="1:3" ht="12.75">
      <c r="A4" s="58" t="s">
        <v>793</v>
      </c>
      <c r="B4" s="42"/>
      <c r="C4" s="42"/>
    </row>
    <row r="5" spans="1:3" ht="12.75">
      <c r="A5" s="58" t="s">
        <v>794</v>
      </c>
      <c r="B5" s="42"/>
      <c r="C5" s="42"/>
    </row>
    <row r="6" spans="1:3" ht="12.75">
      <c r="A6" s="57" t="s">
        <v>60</v>
      </c>
      <c r="B6" s="42"/>
      <c r="C6" s="42"/>
    </row>
    <row r="7" spans="1:3" ht="12.75">
      <c r="A7" s="57" t="s">
        <v>61</v>
      </c>
      <c r="B7" s="42"/>
      <c r="C7" s="42"/>
    </row>
    <row r="8" spans="1:3" ht="12.75">
      <c r="A8" s="57" t="s">
        <v>62</v>
      </c>
      <c r="B8" s="42"/>
      <c r="C8" s="42"/>
    </row>
    <row r="9" spans="1:3" ht="12.75">
      <c r="A9" s="57" t="s">
        <v>621</v>
      </c>
      <c r="B9" s="42"/>
      <c r="C9" s="42"/>
    </row>
    <row r="10" spans="1:3" ht="12.75">
      <c r="A10" s="57" t="s">
        <v>63</v>
      </c>
      <c r="B10" s="42"/>
      <c r="C10" s="42"/>
    </row>
    <row r="11" spans="1:3" ht="12.75">
      <c r="A11" s="57" t="s">
        <v>622</v>
      </c>
      <c r="B11" s="42"/>
      <c r="C11" s="42"/>
    </row>
    <row r="12" spans="1:3" ht="12.75">
      <c r="A12" s="57" t="s">
        <v>623</v>
      </c>
      <c r="B12" s="42"/>
      <c r="C12" s="42"/>
    </row>
    <row r="13" spans="1:3" ht="12.75">
      <c r="A13" s="57" t="s">
        <v>64</v>
      </c>
      <c r="B13" s="42"/>
      <c r="C13" s="42"/>
    </row>
    <row r="14" spans="1:3" ht="12.75">
      <c r="A14" s="57" t="s">
        <v>65</v>
      </c>
      <c r="B14" s="42"/>
      <c r="C14" s="42"/>
    </row>
    <row r="15" spans="1:3" ht="12.75">
      <c r="A15" s="57" t="s">
        <v>66</v>
      </c>
      <c r="B15" s="42"/>
      <c r="C15" s="42"/>
    </row>
    <row r="16" spans="1:3" ht="12.75">
      <c r="A16" s="58" t="s">
        <v>795</v>
      </c>
      <c r="B16" s="42"/>
      <c r="C16" s="42"/>
    </row>
    <row r="17" spans="1:3" ht="12.75">
      <c r="A17" s="57" t="s">
        <v>67</v>
      </c>
      <c r="B17" s="42"/>
      <c r="C17" s="42"/>
    </row>
    <row r="18" spans="1:3" ht="12.75">
      <c r="A18" s="58" t="s">
        <v>796</v>
      </c>
      <c r="B18" s="42"/>
      <c r="C18" s="42"/>
    </row>
    <row r="19" spans="1:3" ht="12.75">
      <c r="A19" s="57" t="s">
        <v>68</v>
      </c>
      <c r="B19" s="42"/>
      <c r="C19" s="42"/>
    </row>
    <row r="20" spans="1:3" ht="12.75">
      <c r="A20" s="58" t="s">
        <v>797</v>
      </c>
      <c r="B20" s="42"/>
      <c r="C20" s="42"/>
    </row>
    <row r="21" spans="1:3" ht="12.75">
      <c r="A21" s="58" t="s">
        <v>798</v>
      </c>
      <c r="B21" s="42"/>
      <c r="C21" s="42"/>
    </row>
    <row r="22" spans="1:3" ht="12.75">
      <c r="A22" s="57" t="s">
        <v>69</v>
      </c>
      <c r="B22" s="42"/>
      <c r="C22" s="42"/>
    </row>
    <row r="23" spans="1:3" ht="12.75">
      <c r="A23" s="58" t="s">
        <v>799</v>
      </c>
      <c r="B23" s="42"/>
      <c r="C23" s="42"/>
    </row>
    <row r="24" spans="1:3" ht="12.75">
      <c r="A24" s="57" t="s">
        <v>624</v>
      </c>
      <c r="B24" s="42"/>
      <c r="C24" s="42"/>
    </row>
    <row r="25" spans="1:3" ht="12.75">
      <c r="A25" s="57" t="s">
        <v>70</v>
      </c>
      <c r="B25" s="42"/>
      <c r="C25" s="42"/>
    </row>
    <row r="26" spans="1:3" ht="12.75">
      <c r="A26" s="58" t="s">
        <v>800</v>
      </c>
      <c r="B26" s="42"/>
      <c r="C26" s="42"/>
    </row>
    <row r="27" spans="1:3" ht="12.75">
      <c r="A27" s="57" t="s">
        <v>625</v>
      </c>
      <c r="B27" s="42"/>
      <c r="C27" s="42"/>
    </row>
    <row r="28" spans="1:3" ht="12.75">
      <c r="A28" s="58" t="s">
        <v>801</v>
      </c>
      <c r="B28" s="42"/>
      <c r="C28" s="42"/>
    </row>
    <row r="29" spans="1:3" ht="12.75">
      <c r="A29" s="57" t="s">
        <v>71</v>
      </c>
      <c r="B29" s="42"/>
      <c r="C29" s="42"/>
    </row>
    <row r="30" spans="1:3" ht="12.75">
      <c r="A30" s="58" t="s">
        <v>802</v>
      </c>
      <c r="B30" s="42"/>
      <c r="C30" s="42"/>
    </row>
    <row r="31" spans="1:3" ht="12.75">
      <c r="A31" s="58" t="s">
        <v>803</v>
      </c>
      <c r="B31" s="42"/>
      <c r="C31" s="42"/>
    </row>
    <row r="32" spans="1:3" ht="12.75">
      <c r="A32" s="57" t="s">
        <v>626</v>
      </c>
      <c r="B32" s="42"/>
      <c r="C32" s="42"/>
    </row>
    <row r="33" spans="1:3" ht="12.75">
      <c r="A33" s="58" t="s">
        <v>804</v>
      </c>
      <c r="B33" s="42"/>
      <c r="C33" s="42"/>
    </row>
    <row r="34" spans="1:3" ht="12.75">
      <c r="A34" s="58" t="s">
        <v>805</v>
      </c>
      <c r="B34" s="42"/>
      <c r="C34" s="42"/>
    </row>
    <row r="35" spans="1:3" ht="12.75">
      <c r="A35" s="57" t="s">
        <v>72</v>
      </c>
      <c r="B35" s="42"/>
      <c r="C35" s="42"/>
    </row>
    <row r="36" spans="1:3" ht="12.75">
      <c r="A36" s="57" t="s">
        <v>73</v>
      </c>
      <c r="B36" s="42"/>
      <c r="C36" s="42"/>
    </row>
    <row r="37" spans="1:3" ht="12.75">
      <c r="A37" s="57" t="s">
        <v>74</v>
      </c>
      <c r="B37" s="42"/>
      <c r="C37" s="42"/>
    </row>
    <row r="38" spans="1:3" ht="12.75">
      <c r="A38" s="57" t="s">
        <v>75</v>
      </c>
      <c r="B38" s="42"/>
      <c r="C38" s="42"/>
    </row>
    <row r="39" spans="1:3" ht="12.75">
      <c r="A39" s="58" t="s">
        <v>806</v>
      </c>
      <c r="B39" s="42"/>
      <c r="C39" s="42"/>
    </row>
    <row r="40" spans="1:3" ht="12.75">
      <c r="A40" s="59" t="s">
        <v>807</v>
      </c>
      <c r="B40" s="42"/>
      <c r="C40" s="42"/>
    </row>
    <row r="41" spans="1:3" ht="12.75">
      <c r="A41" s="57" t="s">
        <v>35</v>
      </c>
      <c r="B41" s="42"/>
      <c r="C41" s="42"/>
    </row>
    <row r="42" spans="1:3" ht="12.75">
      <c r="A42" s="57" t="s">
        <v>76</v>
      </c>
      <c r="B42" s="42"/>
      <c r="C42" s="42"/>
    </row>
    <row r="43" spans="1:3" ht="12.75">
      <c r="A43" s="57" t="s">
        <v>77</v>
      </c>
      <c r="B43" s="42"/>
      <c r="C43" s="42"/>
    </row>
    <row r="44" spans="1:3" ht="12.75">
      <c r="A44" s="58" t="s">
        <v>808</v>
      </c>
      <c r="B44" s="42"/>
      <c r="C44" s="42"/>
    </row>
    <row r="45" spans="1:3" ht="12.75">
      <c r="A45" s="58" t="s">
        <v>809</v>
      </c>
      <c r="B45" s="42"/>
      <c r="C45" s="42"/>
    </row>
    <row r="46" spans="1:3" ht="12.75">
      <c r="A46" s="57" t="s">
        <v>627</v>
      </c>
      <c r="B46" s="42"/>
      <c r="C46" s="42"/>
    </row>
    <row r="47" spans="1:3" ht="12.75">
      <c r="A47" s="58" t="s">
        <v>810</v>
      </c>
      <c r="B47" s="42"/>
      <c r="C47" s="42"/>
    </row>
    <row r="48" spans="1:3" ht="12.75">
      <c r="A48" s="58" t="s">
        <v>811</v>
      </c>
      <c r="B48" s="42"/>
      <c r="C48" s="42"/>
    </row>
    <row r="49" spans="1:3" ht="12.75">
      <c r="A49" s="57" t="s">
        <v>78</v>
      </c>
      <c r="B49" s="42"/>
      <c r="C49" s="42"/>
    </row>
    <row r="50" spans="1:3" ht="12.75">
      <c r="A50" s="57" t="s">
        <v>79</v>
      </c>
      <c r="B50" s="42"/>
      <c r="C50" s="42"/>
    </row>
    <row r="51" spans="1:3" ht="12.75">
      <c r="A51" s="57" t="s">
        <v>80</v>
      </c>
      <c r="B51" s="42"/>
      <c r="C51" s="42"/>
    </row>
    <row r="52" spans="1:3" ht="12.75">
      <c r="A52" s="57" t="s">
        <v>628</v>
      </c>
      <c r="B52" s="42"/>
      <c r="C52" s="42"/>
    </row>
    <row r="53" spans="1:3" ht="12.75">
      <c r="A53" s="57" t="s">
        <v>629</v>
      </c>
      <c r="B53" s="42"/>
      <c r="C53" s="42"/>
    </row>
    <row r="54" spans="1:3" ht="12.75">
      <c r="A54" s="58" t="s">
        <v>812</v>
      </c>
      <c r="B54" s="42"/>
      <c r="C54" s="42"/>
    </row>
    <row r="55" spans="1:3" ht="12.75">
      <c r="A55" s="57" t="s">
        <v>81</v>
      </c>
      <c r="B55" s="42"/>
      <c r="C55" s="42"/>
    </row>
    <row r="56" spans="1:3" ht="12.75">
      <c r="A56" s="57" t="s">
        <v>82</v>
      </c>
      <c r="B56" s="42"/>
      <c r="C56" s="42"/>
    </row>
    <row r="57" spans="1:3" ht="12.75">
      <c r="A57" s="57" t="s">
        <v>83</v>
      </c>
      <c r="B57" s="42"/>
      <c r="C57" s="42"/>
    </row>
    <row r="58" spans="1:3" ht="12.75">
      <c r="A58" s="57" t="s">
        <v>84</v>
      </c>
      <c r="B58" s="42"/>
      <c r="C58" s="42"/>
    </row>
    <row r="59" spans="1:3" ht="12.75">
      <c r="A59" s="57" t="s">
        <v>85</v>
      </c>
      <c r="B59" s="42"/>
      <c r="C59" s="42"/>
    </row>
    <row r="60" spans="1:3" ht="12.75">
      <c r="A60" s="57" t="s">
        <v>86</v>
      </c>
      <c r="B60" s="42"/>
      <c r="C60" s="42"/>
    </row>
    <row r="61" spans="1:3" ht="12.75">
      <c r="A61" s="57" t="s">
        <v>87</v>
      </c>
      <c r="B61" s="42"/>
      <c r="C61" s="42"/>
    </row>
    <row r="62" spans="1:3" ht="12.75">
      <c r="A62" s="57" t="s">
        <v>88</v>
      </c>
      <c r="B62" s="42"/>
      <c r="C62" s="42"/>
    </row>
    <row r="63" spans="1:3" ht="12.75">
      <c r="A63" s="57" t="s">
        <v>630</v>
      </c>
      <c r="B63" s="42"/>
      <c r="C63" s="42"/>
    </row>
    <row r="64" spans="1:3" ht="12.75">
      <c r="A64" s="57" t="s">
        <v>89</v>
      </c>
      <c r="B64" s="42"/>
      <c r="C64" s="42"/>
    </row>
    <row r="65" spans="1:3" ht="12.75">
      <c r="A65" s="57" t="s">
        <v>90</v>
      </c>
      <c r="B65" s="42"/>
      <c r="C65" s="42"/>
    </row>
    <row r="66" spans="1:3" ht="12.75">
      <c r="A66" s="58" t="s">
        <v>813</v>
      </c>
      <c r="B66" s="42"/>
      <c r="C66" s="42"/>
    </row>
    <row r="67" spans="1:3" ht="12.75">
      <c r="A67" s="57" t="s">
        <v>91</v>
      </c>
      <c r="B67" s="42"/>
      <c r="C67" s="42"/>
    </row>
    <row r="68" spans="1:3" ht="12.75">
      <c r="A68" s="57" t="s">
        <v>92</v>
      </c>
      <c r="B68" s="42"/>
      <c r="C68" s="42"/>
    </row>
    <row r="69" spans="1:3" ht="12.75">
      <c r="A69" s="58" t="s">
        <v>814</v>
      </c>
      <c r="B69" s="42"/>
      <c r="C69" s="42"/>
    </row>
    <row r="70" spans="1:3" ht="12.75">
      <c r="A70" s="57" t="s">
        <v>93</v>
      </c>
      <c r="B70" s="42"/>
      <c r="C70" s="42"/>
    </row>
    <row r="71" spans="1:3" ht="12.75">
      <c r="A71" s="57" t="s">
        <v>631</v>
      </c>
      <c r="B71" s="42"/>
      <c r="C71" s="42"/>
    </row>
    <row r="72" spans="1:3" ht="12.75">
      <c r="A72" s="58" t="s">
        <v>815</v>
      </c>
      <c r="B72" s="42"/>
      <c r="C72" s="42"/>
    </row>
    <row r="73" spans="1:3" ht="12.75">
      <c r="A73" s="58" t="s">
        <v>816</v>
      </c>
      <c r="B73" s="42"/>
      <c r="C73" s="42"/>
    </row>
    <row r="74" spans="1:3" ht="12.75">
      <c r="A74" s="57" t="s">
        <v>94</v>
      </c>
      <c r="B74" s="42"/>
      <c r="C74" s="42"/>
    </row>
    <row r="75" spans="1:3" ht="12.75">
      <c r="A75" s="58" t="s">
        <v>817</v>
      </c>
      <c r="B75" s="42"/>
      <c r="C75" s="42"/>
    </row>
    <row r="76" spans="1:3" ht="12.75">
      <c r="A76" s="57" t="s">
        <v>95</v>
      </c>
      <c r="B76" s="42"/>
      <c r="C76" s="42"/>
    </row>
    <row r="77" spans="1:3" ht="12.75">
      <c r="A77" s="57" t="s">
        <v>632</v>
      </c>
      <c r="B77" s="42"/>
      <c r="C77" s="42"/>
    </row>
    <row r="78" spans="1:3" ht="12.75">
      <c r="A78" s="57" t="s">
        <v>818</v>
      </c>
      <c r="B78" s="42"/>
      <c r="C78" s="42"/>
    </row>
    <row r="79" spans="1:3" ht="12.75">
      <c r="A79" s="58" t="s">
        <v>819</v>
      </c>
      <c r="B79" s="42"/>
      <c r="C79" s="42"/>
    </row>
    <row r="80" spans="1:3" ht="12.75">
      <c r="A80" s="57" t="s">
        <v>633</v>
      </c>
      <c r="B80" s="42"/>
      <c r="C80" s="42"/>
    </row>
    <row r="81" spans="1:3" ht="12.75">
      <c r="A81" s="57" t="s">
        <v>96</v>
      </c>
      <c r="B81" s="42"/>
      <c r="C81" s="42"/>
    </row>
    <row r="82" spans="1:3" ht="12.75">
      <c r="A82" s="57" t="s">
        <v>97</v>
      </c>
      <c r="B82" s="42"/>
      <c r="C82" s="42"/>
    </row>
    <row r="83" spans="1:3" ht="12.75">
      <c r="A83" s="57" t="s">
        <v>98</v>
      </c>
      <c r="B83" s="42"/>
      <c r="C83" s="42"/>
    </row>
    <row r="84" spans="1:3" ht="12.75">
      <c r="A84" s="57" t="s">
        <v>634</v>
      </c>
      <c r="B84" s="42"/>
      <c r="C84" s="42"/>
    </row>
    <row r="85" spans="1:3" ht="12.75">
      <c r="A85" s="57" t="s">
        <v>99</v>
      </c>
      <c r="B85" s="42"/>
      <c r="C85" s="42"/>
    </row>
    <row r="86" spans="1:3" ht="12.75">
      <c r="A86" s="58" t="s">
        <v>820</v>
      </c>
      <c r="B86" s="42"/>
      <c r="C86" s="42"/>
    </row>
    <row r="87" spans="1:3" ht="12.75">
      <c r="A87" s="58" t="s">
        <v>821</v>
      </c>
      <c r="B87" s="42"/>
      <c r="C87" s="42"/>
    </row>
    <row r="88" spans="1:3" ht="12.75">
      <c r="A88" s="57" t="s">
        <v>100</v>
      </c>
      <c r="B88" s="42"/>
      <c r="C88" s="42"/>
    </row>
    <row r="89" spans="1:3" ht="12.75">
      <c r="A89" s="57" t="s">
        <v>101</v>
      </c>
      <c r="B89" s="42"/>
      <c r="C89" s="42"/>
    </row>
    <row r="90" spans="1:3" ht="12.75">
      <c r="A90" s="57" t="s">
        <v>635</v>
      </c>
      <c r="B90" s="42"/>
      <c r="C90" s="42"/>
    </row>
    <row r="91" spans="1:3" ht="12.75">
      <c r="A91" s="57" t="s">
        <v>102</v>
      </c>
      <c r="B91" s="42"/>
      <c r="C91" s="42"/>
    </row>
    <row r="92" spans="1:3" ht="12.75">
      <c r="A92" s="58" t="s">
        <v>822</v>
      </c>
      <c r="B92" s="42"/>
      <c r="C92" s="42"/>
    </row>
    <row r="93" spans="1:3" ht="12.75">
      <c r="A93" s="57" t="s">
        <v>103</v>
      </c>
      <c r="B93" s="42"/>
      <c r="C93" s="42"/>
    </row>
    <row r="94" spans="1:3" ht="12.75">
      <c r="A94" s="57" t="s">
        <v>104</v>
      </c>
      <c r="B94" s="42"/>
      <c r="C94" s="42"/>
    </row>
    <row r="95" spans="1:3" ht="12.75">
      <c r="A95" s="57" t="s">
        <v>105</v>
      </c>
      <c r="B95" s="42"/>
      <c r="C95" s="42"/>
    </row>
    <row r="96" spans="1:3" ht="12.75">
      <c r="A96" s="57" t="s">
        <v>106</v>
      </c>
      <c r="B96" s="42"/>
      <c r="C96" s="42"/>
    </row>
    <row r="97" spans="1:3" ht="12.75">
      <c r="A97" s="57" t="s">
        <v>107</v>
      </c>
      <c r="B97" s="42"/>
      <c r="C97" s="42"/>
    </row>
    <row r="98" spans="1:3" ht="12.75">
      <c r="A98" s="57" t="s">
        <v>48</v>
      </c>
      <c r="B98" s="42"/>
      <c r="C98" s="42"/>
    </row>
    <row r="99" spans="1:3" ht="12.75">
      <c r="A99" s="57" t="s">
        <v>823</v>
      </c>
      <c r="B99" s="42"/>
      <c r="C99" s="42"/>
    </row>
    <row r="100" spans="1:3" ht="12.75">
      <c r="A100" s="57" t="s">
        <v>108</v>
      </c>
      <c r="B100" s="42"/>
      <c r="C100" s="42"/>
    </row>
    <row r="101" spans="1:3" ht="12.75">
      <c r="A101" s="57" t="s">
        <v>636</v>
      </c>
      <c r="B101" s="42"/>
      <c r="C101" s="42"/>
    </row>
    <row r="102" spans="1:3" ht="12.75">
      <c r="A102" s="57" t="s">
        <v>109</v>
      </c>
      <c r="B102" s="42"/>
      <c r="C102" s="42"/>
    </row>
    <row r="103" spans="1:3" ht="12.75">
      <c r="A103" s="57" t="s">
        <v>110</v>
      </c>
      <c r="B103" s="42"/>
      <c r="C103" s="42"/>
    </row>
    <row r="104" spans="1:3" ht="12.75">
      <c r="A104" s="57" t="s">
        <v>111</v>
      </c>
      <c r="B104" s="42"/>
      <c r="C104" s="42"/>
    </row>
    <row r="105" spans="1:3" ht="12.75">
      <c r="A105" s="57" t="s">
        <v>112</v>
      </c>
      <c r="B105" s="42"/>
      <c r="C105" s="42"/>
    </row>
    <row r="106" spans="1:3" ht="12.75">
      <c r="A106" s="57" t="s">
        <v>113</v>
      </c>
      <c r="B106" s="42"/>
      <c r="C106" s="42"/>
    </row>
    <row r="107" spans="1:3" ht="12.75">
      <c r="A107" s="57" t="s">
        <v>114</v>
      </c>
      <c r="B107" s="42"/>
      <c r="C107" s="42"/>
    </row>
    <row r="108" spans="1:3" ht="12.75">
      <c r="A108" s="57" t="s">
        <v>824</v>
      </c>
      <c r="B108" s="42"/>
      <c r="C108" s="42"/>
    </row>
    <row r="109" spans="1:3" ht="12.75">
      <c r="A109" s="58" t="s">
        <v>825</v>
      </c>
      <c r="B109" s="42"/>
      <c r="C109" s="42"/>
    </row>
    <row r="110" spans="1:3" ht="12.75">
      <c r="A110" s="57" t="s">
        <v>115</v>
      </c>
      <c r="B110" s="42"/>
      <c r="C110" s="42"/>
    </row>
    <row r="111" spans="1:3" ht="12.75">
      <c r="A111" s="58" t="s">
        <v>826</v>
      </c>
      <c r="B111" s="42"/>
      <c r="C111" s="42"/>
    </row>
    <row r="112" spans="1:3" ht="12.75">
      <c r="A112" s="57" t="s">
        <v>765</v>
      </c>
      <c r="B112" s="42"/>
      <c r="C112" s="42"/>
    </row>
    <row r="113" spans="1:3" ht="12.75">
      <c r="A113" s="57" t="s">
        <v>116</v>
      </c>
      <c r="B113" s="42"/>
      <c r="C113" s="42"/>
    </row>
    <row r="114" spans="1:3" ht="12.75">
      <c r="A114" s="57" t="s">
        <v>117</v>
      </c>
      <c r="B114" s="42"/>
      <c r="C114" s="42"/>
    </row>
    <row r="115" spans="1:3" ht="12.75">
      <c r="A115" s="57" t="s">
        <v>118</v>
      </c>
      <c r="B115" s="42"/>
      <c r="C115" s="42"/>
    </row>
    <row r="116" spans="1:3" ht="12.75">
      <c r="A116" s="58" t="s">
        <v>827</v>
      </c>
      <c r="B116" s="42"/>
      <c r="C116" s="42"/>
    </row>
    <row r="117" spans="1:3" ht="12.75">
      <c r="A117" s="57" t="s">
        <v>51</v>
      </c>
      <c r="B117" s="42"/>
      <c r="C117" s="42"/>
    </row>
    <row r="118" spans="1:3" ht="12.75">
      <c r="A118" s="57" t="s">
        <v>119</v>
      </c>
      <c r="B118" s="42"/>
      <c r="C118" s="42"/>
    </row>
    <row r="119" spans="1:3" ht="12.75">
      <c r="A119" s="57" t="s">
        <v>637</v>
      </c>
      <c r="B119" s="42"/>
      <c r="C119" s="42"/>
    </row>
    <row r="120" spans="1:3" ht="12.75">
      <c r="A120" s="57" t="s">
        <v>638</v>
      </c>
      <c r="B120" s="42"/>
      <c r="C120" s="42"/>
    </row>
    <row r="121" spans="1:3" ht="12.75">
      <c r="A121" s="57" t="s">
        <v>120</v>
      </c>
      <c r="B121" s="42"/>
      <c r="C121" s="42"/>
    </row>
    <row r="122" spans="1:3" ht="12.75">
      <c r="A122" s="57" t="s">
        <v>121</v>
      </c>
      <c r="B122" s="42"/>
      <c r="C122" s="42"/>
    </row>
    <row r="123" spans="1:3" ht="12.75">
      <c r="A123" s="57" t="s">
        <v>122</v>
      </c>
      <c r="B123" s="42"/>
      <c r="C123" s="42"/>
    </row>
    <row r="124" spans="1:3" ht="12.75">
      <c r="A124" s="58" t="s">
        <v>828</v>
      </c>
      <c r="B124" s="42"/>
      <c r="C124" s="42"/>
    </row>
    <row r="125" spans="1:3" ht="12.75">
      <c r="A125" s="57" t="s">
        <v>123</v>
      </c>
      <c r="B125" s="42"/>
      <c r="C125" s="42"/>
    </row>
    <row r="126" spans="1:3" ht="12.75">
      <c r="A126" s="57" t="s">
        <v>124</v>
      </c>
      <c r="B126" s="42"/>
      <c r="C126" s="42"/>
    </row>
    <row r="127" spans="1:3" ht="12.75">
      <c r="A127" s="58" t="s">
        <v>829</v>
      </c>
      <c r="B127" s="42"/>
      <c r="C127" s="42"/>
    </row>
    <row r="128" spans="1:3" ht="12.75">
      <c r="A128" s="58" t="s">
        <v>830</v>
      </c>
      <c r="B128" s="42"/>
      <c r="C128" s="42"/>
    </row>
    <row r="129" spans="1:3" ht="12.75">
      <c r="A129" s="58" t="s">
        <v>831</v>
      </c>
      <c r="B129" s="42"/>
      <c r="C129" s="42"/>
    </row>
    <row r="130" spans="1:3" ht="12.75">
      <c r="A130" s="57" t="s">
        <v>125</v>
      </c>
      <c r="B130" s="42"/>
      <c r="C130" s="42"/>
    </row>
    <row r="131" spans="1:3" ht="12.75">
      <c r="A131" s="58" t="s">
        <v>832</v>
      </c>
      <c r="B131" s="42"/>
      <c r="C131" s="42"/>
    </row>
    <row r="132" spans="1:3" ht="12.75">
      <c r="A132" s="57" t="s">
        <v>126</v>
      </c>
      <c r="B132" s="42"/>
      <c r="C132" s="42"/>
    </row>
    <row r="133" spans="1:3" ht="12.75">
      <c r="A133" s="57" t="s">
        <v>639</v>
      </c>
      <c r="B133" s="42"/>
      <c r="C133" s="42"/>
    </row>
    <row r="134" spans="1:3" ht="12.75">
      <c r="A134" s="57" t="s">
        <v>617</v>
      </c>
      <c r="B134" s="42"/>
      <c r="C134" s="42"/>
    </row>
    <row r="135" spans="1:3" ht="12.75">
      <c r="A135" s="57" t="s">
        <v>127</v>
      </c>
      <c r="B135" s="42"/>
      <c r="C135" s="42"/>
    </row>
    <row r="136" spans="1:3" ht="12.75">
      <c r="A136" s="57" t="s">
        <v>128</v>
      </c>
      <c r="B136" s="42"/>
      <c r="C136" s="42"/>
    </row>
    <row r="137" spans="1:3" ht="12.75">
      <c r="A137" s="57" t="s">
        <v>640</v>
      </c>
      <c r="B137" s="42"/>
      <c r="C137" s="42"/>
    </row>
    <row r="138" spans="1:3" ht="12.75">
      <c r="A138" s="57" t="s">
        <v>641</v>
      </c>
      <c r="B138" s="42"/>
      <c r="C138" s="42"/>
    </row>
    <row r="139" spans="1:3" ht="12.75">
      <c r="A139" s="57" t="s">
        <v>642</v>
      </c>
      <c r="B139" s="42"/>
      <c r="C139" s="42"/>
    </row>
    <row r="140" spans="1:3" ht="12.75">
      <c r="A140" s="58" t="s">
        <v>833</v>
      </c>
      <c r="B140" s="42"/>
      <c r="C140" s="42"/>
    </row>
    <row r="141" spans="1:3" ht="12.75">
      <c r="A141" s="57" t="s">
        <v>129</v>
      </c>
      <c r="B141" s="42"/>
      <c r="C141" s="42"/>
    </row>
    <row r="142" spans="1:3" ht="12.75">
      <c r="A142" s="57" t="s">
        <v>130</v>
      </c>
      <c r="B142" s="42"/>
      <c r="C142" s="42"/>
    </row>
    <row r="143" spans="1:3" ht="12.75">
      <c r="A143" s="57" t="s">
        <v>131</v>
      </c>
      <c r="B143" s="42"/>
      <c r="C143" s="42"/>
    </row>
    <row r="144" spans="1:3" ht="12.75">
      <c r="A144" s="57" t="s">
        <v>132</v>
      </c>
      <c r="B144" s="42"/>
      <c r="C144" s="42"/>
    </row>
    <row r="145" spans="1:3" ht="12.75">
      <c r="A145" s="57" t="s">
        <v>133</v>
      </c>
      <c r="B145" s="42"/>
      <c r="C145" s="42"/>
    </row>
    <row r="146" spans="1:3" ht="12.75">
      <c r="A146" s="58" t="s">
        <v>834</v>
      </c>
      <c r="B146" s="42"/>
      <c r="C146" s="42"/>
    </row>
    <row r="147" spans="1:3" ht="12.75">
      <c r="A147" s="57" t="s">
        <v>134</v>
      </c>
      <c r="B147" s="42"/>
      <c r="C147" s="42"/>
    </row>
    <row r="148" spans="1:3" ht="12.75">
      <c r="A148" s="58" t="s">
        <v>835</v>
      </c>
      <c r="B148" s="42"/>
      <c r="C148" s="42"/>
    </row>
    <row r="149" spans="1:3" ht="12.75">
      <c r="A149" s="58" t="s">
        <v>836</v>
      </c>
      <c r="B149" s="42"/>
      <c r="C149" s="42"/>
    </row>
    <row r="150" spans="1:3" ht="12.75">
      <c r="A150" s="57" t="s">
        <v>135</v>
      </c>
      <c r="B150" s="42"/>
      <c r="C150" s="42"/>
    </row>
    <row r="151" spans="1:3" ht="12.75">
      <c r="A151" s="57" t="s">
        <v>136</v>
      </c>
      <c r="B151" s="42"/>
      <c r="C151" s="42"/>
    </row>
    <row r="152" spans="1:3" ht="12.75">
      <c r="A152" s="58" t="s">
        <v>837</v>
      </c>
      <c r="B152" s="42"/>
      <c r="C152" s="42"/>
    </row>
    <row r="153" spans="1:3" ht="12.75">
      <c r="A153" s="57" t="s">
        <v>137</v>
      </c>
      <c r="B153" s="42"/>
      <c r="C153" s="42"/>
    </row>
    <row r="154" spans="1:3" ht="12.75">
      <c r="A154" s="58" t="s">
        <v>838</v>
      </c>
      <c r="B154" s="42"/>
      <c r="C154" s="42"/>
    </row>
    <row r="155" spans="1:3" ht="12.75">
      <c r="A155" s="57" t="s">
        <v>138</v>
      </c>
      <c r="B155" s="42"/>
      <c r="C155" s="42"/>
    </row>
    <row r="156" spans="1:3" ht="12.75">
      <c r="A156" s="57" t="s">
        <v>139</v>
      </c>
      <c r="B156" s="42"/>
      <c r="C156" s="42"/>
    </row>
    <row r="157" spans="1:3" ht="12.75">
      <c r="A157" s="57" t="s">
        <v>140</v>
      </c>
      <c r="B157" s="42"/>
      <c r="C157" s="42"/>
    </row>
    <row r="158" spans="1:3" ht="12.75">
      <c r="A158" s="58" t="s">
        <v>839</v>
      </c>
      <c r="B158" s="42"/>
      <c r="C158" s="42"/>
    </row>
    <row r="159" spans="1:3" ht="12.75">
      <c r="A159" s="57" t="s">
        <v>141</v>
      </c>
      <c r="B159" s="42"/>
      <c r="C159" s="42"/>
    </row>
    <row r="160" spans="1:3" ht="12.75">
      <c r="A160" s="58" t="s">
        <v>840</v>
      </c>
      <c r="B160" s="42"/>
      <c r="C160" s="42"/>
    </row>
    <row r="161" spans="1:3" ht="12.75">
      <c r="A161" s="57" t="s">
        <v>142</v>
      </c>
      <c r="B161" s="42"/>
      <c r="C161" s="42"/>
    </row>
    <row r="162" spans="1:3" ht="12.75">
      <c r="A162" s="57" t="s">
        <v>55</v>
      </c>
      <c r="B162" s="42"/>
      <c r="C162" s="42"/>
    </row>
    <row r="163" spans="1:3" ht="12.75">
      <c r="A163" s="58" t="s">
        <v>841</v>
      </c>
      <c r="B163" s="42"/>
      <c r="C163" s="42"/>
    </row>
    <row r="164" spans="1:3" ht="12.75">
      <c r="A164" s="57" t="s">
        <v>143</v>
      </c>
      <c r="B164" s="42"/>
      <c r="C164" s="42"/>
    </row>
    <row r="165" spans="1:3" ht="12.75">
      <c r="A165" s="58" t="s">
        <v>842</v>
      </c>
      <c r="B165" s="42"/>
      <c r="C165" s="42"/>
    </row>
    <row r="166" spans="1:3" ht="12.75">
      <c r="A166" s="57" t="s">
        <v>144</v>
      </c>
      <c r="B166" s="42"/>
      <c r="C166" s="42"/>
    </row>
    <row r="167" spans="1:3" ht="12.75">
      <c r="A167" s="57" t="s">
        <v>145</v>
      </c>
      <c r="B167" s="42"/>
      <c r="C167" s="42"/>
    </row>
    <row r="168" spans="1:3" ht="12.75">
      <c r="A168" s="57" t="s">
        <v>146</v>
      </c>
      <c r="B168" s="42"/>
      <c r="C168" s="42"/>
    </row>
    <row r="169" spans="1:3" ht="12.75">
      <c r="A169" s="58" t="s">
        <v>843</v>
      </c>
      <c r="B169" s="42"/>
      <c r="C169" s="42"/>
    </row>
    <row r="170" spans="1:3" ht="12.75">
      <c r="A170" s="57" t="s">
        <v>147</v>
      </c>
      <c r="B170" s="42"/>
      <c r="C170" s="42"/>
    </row>
    <row r="171" spans="1:3" ht="12.75">
      <c r="A171" s="57" t="s">
        <v>148</v>
      </c>
      <c r="B171" s="42"/>
      <c r="C171" s="42"/>
    </row>
    <row r="172" spans="1:3" ht="12.75">
      <c r="A172" s="57" t="s">
        <v>149</v>
      </c>
      <c r="B172" s="42"/>
      <c r="C172" s="42"/>
    </row>
    <row r="173" spans="1:3" ht="12.75">
      <c r="A173" s="57" t="s">
        <v>150</v>
      </c>
      <c r="B173" s="42"/>
      <c r="C173" s="42"/>
    </row>
    <row r="174" spans="1:3" ht="12.75">
      <c r="A174" s="57" t="s">
        <v>151</v>
      </c>
      <c r="B174" s="42"/>
      <c r="C174" s="42"/>
    </row>
    <row r="175" spans="1:3" ht="12.75">
      <c r="A175" s="57" t="s">
        <v>152</v>
      </c>
      <c r="B175" s="42"/>
      <c r="C175" s="42"/>
    </row>
    <row r="176" spans="1:3" ht="12.75">
      <c r="A176" s="57" t="s">
        <v>643</v>
      </c>
      <c r="B176" s="42"/>
      <c r="C176" s="42"/>
    </row>
    <row r="177" spans="1:3" ht="12.75">
      <c r="A177" s="57" t="s">
        <v>644</v>
      </c>
      <c r="B177" s="42"/>
      <c r="C177" s="42"/>
    </row>
    <row r="178" spans="1:3" ht="12.75">
      <c r="A178" s="57" t="s">
        <v>153</v>
      </c>
      <c r="B178" s="42"/>
      <c r="C178" s="42"/>
    </row>
    <row r="179" spans="1:3" ht="12.75">
      <c r="A179" s="57" t="s">
        <v>154</v>
      </c>
      <c r="B179" s="42"/>
      <c r="C179" s="42"/>
    </row>
    <row r="180" spans="1:3" ht="12.75">
      <c r="A180" s="57" t="s">
        <v>155</v>
      </c>
      <c r="B180" s="42"/>
      <c r="C180" s="42"/>
    </row>
    <row r="181" spans="1:3" ht="12.75">
      <c r="A181" s="57" t="s">
        <v>156</v>
      </c>
      <c r="B181" s="42"/>
      <c r="C181" s="42"/>
    </row>
    <row r="182" spans="1:3" ht="12.75">
      <c r="A182" s="58" t="s">
        <v>844</v>
      </c>
      <c r="B182" s="42"/>
      <c r="C182" s="42"/>
    </row>
    <row r="183" spans="1:3" ht="12.75">
      <c r="A183" s="58" t="s">
        <v>845</v>
      </c>
      <c r="B183" s="42"/>
      <c r="C183" s="42"/>
    </row>
    <row r="184" spans="1:3" ht="12.75">
      <c r="A184" s="57" t="s">
        <v>645</v>
      </c>
      <c r="B184" s="42"/>
      <c r="C184" s="42"/>
    </row>
    <row r="185" spans="1:3" ht="12.75">
      <c r="A185" s="57" t="s">
        <v>157</v>
      </c>
      <c r="B185" s="42"/>
      <c r="C185" s="42"/>
    </row>
    <row r="186" spans="1:3" ht="12.75">
      <c r="A186" s="58" t="s">
        <v>846</v>
      </c>
      <c r="B186" s="42"/>
      <c r="C186" s="42"/>
    </row>
    <row r="187" spans="1:3" ht="12.75">
      <c r="A187" s="57" t="s">
        <v>158</v>
      </c>
      <c r="B187" s="42"/>
      <c r="C187" s="42"/>
    </row>
    <row r="188" spans="1:3" ht="12.75">
      <c r="A188" s="57" t="s">
        <v>159</v>
      </c>
      <c r="B188" s="42"/>
      <c r="C188" s="42"/>
    </row>
    <row r="189" spans="1:3" ht="12.75">
      <c r="A189" s="58" t="s">
        <v>847</v>
      </c>
      <c r="B189" s="42"/>
      <c r="C189" s="42"/>
    </row>
    <row r="190" spans="1:3" ht="12.75">
      <c r="A190" s="57" t="s">
        <v>160</v>
      </c>
      <c r="B190" s="42"/>
      <c r="C190" s="42"/>
    </row>
    <row r="191" spans="1:3" ht="12.75">
      <c r="A191" s="57" t="s">
        <v>161</v>
      </c>
      <c r="B191" s="42"/>
      <c r="C191" s="42"/>
    </row>
    <row r="192" spans="1:3" ht="12.75">
      <c r="A192" s="57" t="s">
        <v>162</v>
      </c>
      <c r="B192" s="42"/>
      <c r="C192" s="42"/>
    </row>
    <row r="193" spans="1:3" ht="12.75">
      <c r="A193" s="57" t="s">
        <v>163</v>
      </c>
      <c r="B193" s="42"/>
      <c r="C193" s="42"/>
    </row>
    <row r="194" spans="1:3" ht="12.75">
      <c r="A194" s="57" t="s">
        <v>164</v>
      </c>
      <c r="B194" s="42"/>
      <c r="C194" s="42"/>
    </row>
    <row r="195" spans="1:3" ht="12.75">
      <c r="A195" s="59" t="s">
        <v>766</v>
      </c>
      <c r="B195" s="42"/>
      <c r="C195" s="42"/>
    </row>
    <row r="196" spans="1:3" ht="12.75">
      <c r="A196" s="58" t="s">
        <v>848</v>
      </c>
      <c r="B196" s="42"/>
      <c r="C196" s="42"/>
    </row>
    <row r="197" spans="1:3" ht="12.75">
      <c r="A197" s="57" t="s">
        <v>165</v>
      </c>
      <c r="B197" s="42"/>
      <c r="C197" s="42"/>
    </row>
    <row r="198" spans="1:3" ht="12.75">
      <c r="A198" s="57" t="s">
        <v>166</v>
      </c>
      <c r="B198" s="42"/>
      <c r="C198" s="42"/>
    </row>
    <row r="199" spans="1:3" ht="12.75">
      <c r="A199" s="58" t="s">
        <v>849</v>
      </c>
      <c r="B199" s="42"/>
      <c r="C199" s="42"/>
    </row>
    <row r="200" spans="1:3" ht="12.75">
      <c r="A200" s="57" t="s">
        <v>167</v>
      </c>
      <c r="B200" s="42"/>
      <c r="C200" s="42"/>
    </row>
    <row r="201" spans="1:3" ht="12.75">
      <c r="A201" s="57" t="s">
        <v>168</v>
      </c>
      <c r="B201" s="42"/>
      <c r="C201" s="42"/>
    </row>
    <row r="202" spans="1:3" ht="12.75">
      <c r="A202" s="57" t="s">
        <v>646</v>
      </c>
      <c r="B202" s="42"/>
      <c r="C202" s="42"/>
    </row>
    <row r="203" spans="1:3" ht="12.75">
      <c r="A203" s="57" t="s">
        <v>169</v>
      </c>
      <c r="B203" s="42"/>
      <c r="C203" s="42"/>
    </row>
    <row r="204" spans="1:3" ht="12.75">
      <c r="A204" s="58" t="s">
        <v>850</v>
      </c>
      <c r="B204" s="42"/>
      <c r="C204" s="42"/>
    </row>
    <row r="205" spans="1:3" ht="12.75">
      <c r="A205" s="58" t="s">
        <v>851</v>
      </c>
      <c r="B205" s="42"/>
      <c r="C205" s="42"/>
    </row>
    <row r="206" spans="1:3" ht="12.75">
      <c r="A206" s="57" t="s">
        <v>170</v>
      </c>
      <c r="B206" s="42"/>
      <c r="C206" s="42"/>
    </row>
    <row r="207" spans="1:3" ht="12.75">
      <c r="A207" s="57" t="s">
        <v>171</v>
      </c>
      <c r="B207" s="42"/>
      <c r="C207" s="42"/>
    </row>
    <row r="208" spans="1:3" ht="12.75">
      <c r="A208" s="57" t="s">
        <v>172</v>
      </c>
      <c r="B208" s="42"/>
      <c r="C208" s="42"/>
    </row>
    <row r="209" spans="1:3" ht="12.75">
      <c r="A209" s="57" t="s">
        <v>173</v>
      </c>
      <c r="B209" s="42"/>
      <c r="C209" s="42"/>
    </row>
    <row r="210" spans="1:3" ht="12.75">
      <c r="A210" s="58" t="s">
        <v>852</v>
      </c>
      <c r="B210" s="42"/>
      <c r="C210" s="42"/>
    </row>
    <row r="211" spans="1:3" ht="12.75">
      <c r="A211" s="58" t="s">
        <v>853</v>
      </c>
      <c r="B211" s="42"/>
      <c r="C211" s="42"/>
    </row>
    <row r="212" spans="1:3" ht="12.75">
      <c r="A212" s="57" t="s">
        <v>647</v>
      </c>
      <c r="B212" s="42"/>
      <c r="C212" s="42"/>
    </row>
    <row r="213" spans="1:3" ht="12.75">
      <c r="A213" s="57" t="s">
        <v>174</v>
      </c>
      <c r="B213" s="42"/>
      <c r="C213" s="42"/>
    </row>
    <row r="214" spans="1:3" ht="12.75">
      <c r="A214" s="57" t="s">
        <v>175</v>
      </c>
      <c r="B214" s="42"/>
      <c r="C214" s="42"/>
    </row>
    <row r="215" spans="1:3" ht="12.75">
      <c r="A215" s="57" t="s">
        <v>176</v>
      </c>
      <c r="B215" s="42"/>
      <c r="C215" s="42"/>
    </row>
    <row r="216" spans="1:3" ht="12.75">
      <c r="A216" s="57" t="s">
        <v>177</v>
      </c>
      <c r="B216" s="42"/>
      <c r="C216" s="42"/>
    </row>
    <row r="217" spans="1:3" ht="12.75">
      <c r="A217" s="57" t="s">
        <v>178</v>
      </c>
      <c r="B217" s="42"/>
      <c r="C217" s="42"/>
    </row>
    <row r="218" spans="1:3" ht="12.75">
      <c r="A218" s="58" t="s">
        <v>854</v>
      </c>
      <c r="B218" s="42"/>
      <c r="C218" s="42"/>
    </row>
    <row r="219" spans="1:3" ht="12.75">
      <c r="A219" s="57" t="s">
        <v>179</v>
      </c>
      <c r="B219" s="42"/>
      <c r="C219" s="42"/>
    </row>
    <row r="220" spans="1:3" ht="12.75">
      <c r="A220" s="57" t="s">
        <v>180</v>
      </c>
      <c r="B220" s="42"/>
      <c r="C220" s="42"/>
    </row>
    <row r="221" spans="1:3" ht="12.75">
      <c r="A221" s="58" t="s">
        <v>855</v>
      </c>
      <c r="B221" s="42"/>
      <c r="C221" s="42"/>
    </row>
    <row r="222" spans="1:3" ht="12.75">
      <c r="A222" s="57" t="s">
        <v>181</v>
      </c>
      <c r="B222" s="42"/>
      <c r="C222" s="42"/>
    </row>
    <row r="223" spans="1:3" ht="12.75">
      <c r="A223" s="57" t="s">
        <v>182</v>
      </c>
      <c r="B223" s="42"/>
      <c r="C223" s="42"/>
    </row>
    <row r="224" spans="1:3" ht="12.75">
      <c r="A224" s="58" t="s">
        <v>856</v>
      </c>
      <c r="B224" s="42"/>
      <c r="C224" s="42"/>
    </row>
    <row r="225" spans="1:3" ht="12.75">
      <c r="A225" s="57" t="s">
        <v>183</v>
      </c>
      <c r="B225" s="42"/>
      <c r="C225" s="42"/>
    </row>
    <row r="226" spans="1:3" ht="12.75">
      <c r="A226" s="57" t="s">
        <v>648</v>
      </c>
      <c r="B226" s="42"/>
      <c r="C226" s="42"/>
    </row>
    <row r="227" spans="1:3" ht="12.75">
      <c r="A227" s="57" t="s">
        <v>184</v>
      </c>
      <c r="B227" s="42"/>
      <c r="C227" s="42"/>
    </row>
    <row r="228" spans="1:3" ht="12.75">
      <c r="A228" s="57" t="s">
        <v>50</v>
      </c>
      <c r="B228" s="42"/>
      <c r="C228" s="42"/>
    </row>
    <row r="229" spans="1:3" ht="12.75">
      <c r="A229" s="57" t="s">
        <v>185</v>
      </c>
      <c r="B229" s="42"/>
      <c r="C229" s="42"/>
    </row>
    <row r="230" spans="1:3" ht="12.75">
      <c r="A230" s="57" t="s">
        <v>649</v>
      </c>
      <c r="B230" s="42"/>
      <c r="C230" s="42"/>
    </row>
    <row r="231" spans="1:3" ht="12.75">
      <c r="A231" s="57" t="s">
        <v>186</v>
      </c>
      <c r="B231" s="42"/>
      <c r="C231" s="42"/>
    </row>
    <row r="232" spans="1:3" ht="12.75">
      <c r="A232" s="57" t="s">
        <v>187</v>
      </c>
      <c r="B232" s="42"/>
      <c r="C232" s="42"/>
    </row>
    <row r="233" spans="1:3" ht="12.75">
      <c r="A233" s="57" t="s">
        <v>188</v>
      </c>
      <c r="B233" s="42"/>
      <c r="C233" s="42"/>
    </row>
    <row r="234" spans="1:3" ht="12.75">
      <c r="A234" s="57" t="s">
        <v>650</v>
      </c>
      <c r="B234" s="42"/>
      <c r="C234" s="42"/>
    </row>
    <row r="235" spans="1:3" ht="12.75">
      <c r="A235" s="57" t="s">
        <v>189</v>
      </c>
      <c r="B235" s="42"/>
      <c r="C235" s="42"/>
    </row>
    <row r="236" spans="1:3" ht="12.75">
      <c r="A236" s="57" t="s">
        <v>651</v>
      </c>
      <c r="B236" s="42"/>
      <c r="C236" s="42"/>
    </row>
    <row r="237" spans="1:3" ht="12.75">
      <c r="A237" s="58" t="s">
        <v>857</v>
      </c>
      <c r="B237" s="42"/>
      <c r="C237" s="42"/>
    </row>
    <row r="238" spans="1:3" ht="12.75">
      <c r="A238" s="57" t="s">
        <v>190</v>
      </c>
      <c r="B238" s="42"/>
      <c r="C238" s="42"/>
    </row>
    <row r="239" spans="1:3" ht="12.75">
      <c r="A239" s="58" t="s">
        <v>1121</v>
      </c>
      <c r="B239" s="42"/>
      <c r="C239" s="42"/>
    </row>
    <row r="240" spans="1:3" ht="12.75">
      <c r="A240" s="57" t="s">
        <v>858</v>
      </c>
      <c r="B240" s="42"/>
      <c r="C240" s="42"/>
    </row>
    <row r="241" spans="1:3" ht="12.75">
      <c r="A241" s="57" t="s">
        <v>191</v>
      </c>
      <c r="B241" s="42"/>
      <c r="C241" s="42"/>
    </row>
    <row r="242" spans="1:3" ht="12.75">
      <c r="A242" s="57" t="s">
        <v>652</v>
      </c>
      <c r="B242" s="42"/>
      <c r="C242" s="42"/>
    </row>
    <row r="243" spans="1:3" ht="12.75">
      <c r="A243" s="57" t="s">
        <v>192</v>
      </c>
      <c r="B243" s="42"/>
      <c r="C243" s="42"/>
    </row>
    <row r="244" spans="1:3" ht="12.75">
      <c r="A244" s="58" t="s">
        <v>653</v>
      </c>
      <c r="B244" s="42"/>
      <c r="C244" s="42"/>
    </row>
    <row r="245" spans="1:3" ht="12.75">
      <c r="A245" s="57" t="s">
        <v>859</v>
      </c>
      <c r="B245" s="42"/>
      <c r="C245" s="42"/>
    </row>
    <row r="246" spans="1:3" ht="12.75">
      <c r="A246" s="57" t="s">
        <v>860</v>
      </c>
      <c r="B246" s="42"/>
      <c r="C246" s="42"/>
    </row>
    <row r="247" spans="1:3" ht="12.75">
      <c r="A247" s="57" t="s">
        <v>193</v>
      </c>
      <c r="B247" s="42"/>
      <c r="C247" s="42"/>
    </row>
    <row r="248" spans="1:3" ht="12.75">
      <c r="A248" s="57" t="s">
        <v>194</v>
      </c>
      <c r="B248" s="42"/>
      <c r="C248" s="42"/>
    </row>
    <row r="249" spans="1:3" ht="12.75">
      <c r="A249" s="58" t="s">
        <v>195</v>
      </c>
      <c r="B249" s="42"/>
      <c r="C249" s="42"/>
    </row>
    <row r="250" spans="1:3" ht="12.75">
      <c r="A250" s="57" t="s">
        <v>654</v>
      </c>
      <c r="B250" s="42"/>
      <c r="C250" s="42"/>
    </row>
    <row r="251" spans="1:3" ht="12.75">
      <c r="A251" s="58" t="s">
        <v>861</v>
      </c>
      <c r="B251" s="42"/>
      <c r="C251" s="42"/>
    </row>
    <row r="252" spans="1:3" ht="12.75">
      <c r="A252" s="58" t="s">
        <v>655</v>
      </c>
      <c r="B252" s="42"/>
      <c r="C252" s="42"/>
    </row>
    <row r="253" spans="1:3" ht="12.75">
      <c r="A253" s="58" t="s">
        <v>862</v>
      </c>
      <c r="B253" s="42"/>
      <c r="C253" s="42"/>
    </row>
    <row r="254" spans="1:3" ht="12.75">
      <c r="A254" s="57" t="s">
        <v>863</v>
      </c>
      <c r="B254" s="42"/>
      <c r="C254" s="42"/>
    </row>
    <row r="255" spans="1:3" ht="12.75">
      <c r="A255" s="57" t="s">
        <v>864</v>
      </c>
      <c r="B255" s="42"/>
      <c r="C255" s="42"/>
    </row>
    <row r="256" spans="1:3" ht="12.75">
      <c r="A256" s="58" t="s">
        <v>196</v>
      </c>
      <c r="B256" s="42"/>
      <c r="C256" s="42"/>
    </row>
    <row r="257" spans="1:3" ht="12.75">
      <c r="A257" s="58" t="s">
        <v>197</v>
      </c>
      <c r="B257" s="42"/>
      <c r="C257" s="42"/>
    </row>
    <row r="258" spans="1:3" ht="12.75">
      <c r="A258" s="57" t="s">
        <v>865</v>
      </c>
      <c r="B258" s="42"/>
      <c r="C258" s="42"/>
    </row>
    <row r="259" spans="1:3" ht="12.75">
      <c r="A259" s="57" t="s">
        <v>866</v>
      </c>
      <c r="B259" s="42"/>
      <c r="C259" s="42"/>
    </row>
    <row r="260" spans="1:3" ht="12.75">
      <c r="A260" s="57" t="s">
        <v>42</v>
      </c>
      <c r="B260" s="42"/>
      <c r="C260" s="42"/>
    </row>
    <row r="261" spans="1:3" ht="12.75">
      <c r="A261" s="57" t="s">
        <v>198</v>
      </c>
      <c r="B261" s="42"/>
      <c r="C261" s="42"/>
    </row>
    <row r="262" spans="1:3" ht="12.75">
      <c r="A262" s="57" t="s">
        <v>656</v>
      </c>
      <c r="B262" s="42"/>
      <c r="C262" s="42"/>
    </row>
    <row r="263" spans="1:3" ht="12.75">
      <c r="A263" s="57" t="s">
        <v>657</v>
      </c>
      <c r="B263" s="42"/>
      <c r="C263" s="42"/>
    </row>
    <row r="264" spans="1:3" ht="12.75">
      <c r="A264" s="58" t="s">
        <v>199</v>
      </c>
      <c r="B264" s="42"/>
      <c r="C264" s="42"/>
    </row>
    <row r="265" spans="1:3" ht="12.75">
      <c r="A265" s="57" t="s">
        <v>200</v>
      </c>
      <c r="B265" s="42"/>
      <c r="C265" s="42"/>
    </row>
    <row r="266" spans="1:3" ht="12.75">
      <c r="A266" s="57" t="s">
        <v>867</v>
      </c>
      <c r="B266" s="42"/>
      <c r="C266" s="42"/>
    </row>
    <row r="267" spans="1:3" ht="12.75">
      <c r="A267" s="58" t="s">
        <v>658</v>
      </c>
      <c r="B267" s="42"/>
      <c r="C267" s="42"/>
    </row>
    <row r="268" spans="1:3" ht="12.75">
      <c r="A268" s="57" t="s">
        <v>201</v>
      </c>
      <c r="B268" s="42"/>
      <c r="C268" s="42"/>
    </row>
    <row r="269" spans="1:3" ht="12.75">
      <c r="A269" s="57" t="s">
        <v>868</v>
      </c>
      <c r="B269" s="42"/>
      <c r="C269" s="42"/>
    </row>
    <row r="270" spans="1:3" ht="12.75">
      <c r="A270" s="58" t="s">
        <v>202</v>
      </c>
      <c r="B270" s="42"/>
      <c r="C270" s="42"/>
    </row>
    <row r="271" spans="1:3" ht="12.75">
      <c r="A271" s="57" t="s">
        <v>203</v>
      </c>
      <c r="B271" s="42"/>
      <c r="C271" s="42"/>
    </row>
    <row r="272" spans="1:3" ht="12.75">
      <c r="A272" s="57" t="s">
        <v>869</v>
      </c>
      <c r="B272" s="42"/>
      <c r="C272" s="42"/>
    </row>
    <row r="273" spans="1:3" ht="12.75">
      <c r="A273" s="57" t="s">
        <v>659</v>
      </c>
      <c r="B273" s="42"/>
      <c r="C273" s="42"/>
    </row>
    <row r="274" spans="1:3" ht="12.75">
      <c r="A274" s="57" t="s">
        <v>204</v>
      </c>
      <c r="B274" s="42"/>
      <c r="C274" s="42"/>
    </row>
    <row r="275" spans="1:3" ht="12.75">
      <c r="A275" s="57" t="s">
        <v>205</v>
      </c>
      <c r="B275" s="42"/>
      <c r="C275" s="42"/>
    </row>
    <row r="276" spans="1:3" ht="12.75">
      <c r="A276" s="57" t="s">
        <v>206</v>
      </c>
      <c r="B276" s="42"/>
      <c r="C276" s="42"/>
    </row>
    <row r="277" spans="1:3" ht="12.75">
      <c r="A277" s="57" t="s">
        <v>207</v>
      </c>
      <c r="B277" s="42"/>
      <c r="C277" s="42"/>
    </row>
    <row r="278" spans="1:3" ht="12.75">
      <c r="A278" s="57" t="s">
        <v>660</v>
      </c>
      <c r="B278" s="42"/>
      <c r="C278" s="42"/>
    </row>
    <row r="279" spans="1:3" ht="12.75">
      <c r="A279" s="58" t="s">
        <v>208</v>
      </c>
      <c r="B279" s="42"/>
      <c r="C279" s="42"/>
    </row>
    <row r="280" spans="1:3" ht="12.75">
      <c r="A280" s="57" t="s">
        <v>209</v>
      </c>
      <c r="B280" s="42"/>
      <c r="C280" s="42"/>
    </row>
    <row r="281" spans="1:3" ht="12.75">
      <c r="A281" s="57" t="s">
        <v>870</v>
      </c>
      <c r="B281" s="42"/>
      <c r="C281" s="42"/>
    </row>
    <row r="282" spans="1:3" ht="12.75">
      <c r="A282" s="57" t="s">
        <v>210</v>
      </c>
      <c r="B282" s="42"/>
      <c r="C282" s="42"/>
    </row>
    <row r="283" spans="1:3" ht="12.75">
      <c r="A283" s="57" t="s">
        <v>661</v>
      </c>
      <c r="B283" s="42"/>
      <c r="C283" s="42"/>
    </row>
    <row r="284" spans="1:3" ht="12.75">
      <c r="A284" s="57" t="s">
        <v>211</v>
      </c>
      <c r="B284" s="42"/>
      <c r="C284" s="42"/>
    </row>
    <row r="285" spans="1:3" ht="12.75">
      <c r="A285" s="58" t="s">
        <v>212</v>
      </c>
      <c r="B285" s="42"/>
      <c r="C285" s="42"/>
    </row>
    <row r="286" spans="1:3" ht="12.75">
      <c r="A286" s="58" t="s">
        <v>213</v>
      </c>
      <c r="B286" s="42"/>
      <c r="C286" s="42"/>
    </row>
    <row r="287" spans="1:3" ht="12.75">
      <c r="A287" s="57" t="s">
        <v>871</v>
      </c>
      <c r="B287" s="42"/>
      <c r="C287" s="42"/>
    </row>
    <row r="288" spans="1:3" ht="12.75">
      <c r="A288" s="57" t="s">
        <v>872</v>
      </c>
      <c r="B288" s="42"/>
      <c r="C288" s="42"/>
    </row>
    <row r="289" spans="1:3" ht="12.75">
      <c r="A289" s="58" t="s">
        <v>214</v>
      </c>
      <c r="B289" s="42"/>
      <c r="C289" s="42"/>
    </row>
    <row r="290" spans="1:3" ht="12.75">
      <c r="A290" s="57" t="s">
        <v>215</v>
      </c>
      <c r="B290" s="42"/>
      <c r="C290" s="42"/>
    </row>
    <row r="291" spans="1:3" ht="12.75">
      <c r="A291" s="57" t="s">
        <v>873</v>
      </c>
      <c r="B291" s="42"/>
      <c r="C291" s="42"/>
    </row>
    <row r="292" spans="1:3" ht="12.75">
      <c r="A292" s="58" t="s">
        <v>616</v>
      </c>
      <c r="B292" s="42"/>
      <c r="C292" s="42"/>
    </row>
    <row r="293" spans="1:3" ht="12.75">
      <c r="A293" s="57" t="s">
        <v>216</v>
      </c>
      <c r="B293" s="42"/>
      <c r="C293" s="42"/>
    </row>
    <row r="294" spans="1:3" ht="12.75">
      <c r="A294" s="58" t="s">
        <v>874</v>
      </c>
      <c r="B294" s="42"/>
      <c r="C294" s="42"/>
    </row>
    <row r="295" spans="1:3" ht="12.75">
      <c r="A295" s="57" t="s">
        <v>217</v>
      </c>
      <c r="B295" s="42"/>
      <c r="C295" s="42"/>
    </row>
    <row r="296" spans="1:3" ht="12.75">
      <c r="A296" s="57" t="s">
        <v>875</v>
      </c>
      <c r="B296" s="42"/>
      <c r="C296" s="42"/>
    </row>
    <row r="297" spans="1:3" ht="12.75">
      <c r="A297" s="57" t="s">
        <v>767</v>
      </c>
      <c r="B297" s="42"/>
      <c r="C297" s="42"/>
    </row>
    <row r="298" spans="1:3" ht="12.75">
      <c r="A298" s="57" t="s">
        <v>218</v>
      </c>
      <c r="B298" s="42"/>
      <c r="C298" s="42"/>
    </row>
    <row r="299" spans="1:3" ht="12.75">
      <c r="A299" s="57" t="s">
        <v>219</v>
      </c>
      <c r="B299" s="42"/>
      <c r="C299" s="42"/>
    </row>
    <row r="300" spans="1:3" ht="12.75">
      <c r="A300" s="58" t="s">
        <v>52</v>
      </c>
      <c r="B300" s="42"/>
      <c r="C300" s="42"/>
    </row>
    <row r="301" spans="1:3" ht="12.75">
      <c r="A301" s="57" t="s">
        <v>220</v>
      </c>
      <c r="B301" s="42"/>
      <c r="C301" s="42"/>
    </row>
    <row r="302" spans="1:3" ht="12.75">
      <c r="A302" s="57" t="s">
        <v>876</v>
      </c>
      <c r="B302" s="42"/>
      <c r="C302" s="42"/>
    </row>
    <row r="303" spans="1:3" ht="12.75">
      <c r="A303" s="58" t="s">
        <v>662</v>
      </c>
      <c r="B303" s="42"/>
      <c r="C303" s="42"/>
    </row>
    <row r="304" spans="1:3" ht="12.75">
      <c r="A304" s="57" t="s">
        <v>768</v>
      </c>
      <c r="B304" s="42"/>
      <c r="C304" s="42"/>
    </row>
    <row r="305" spans="1:3" ht="12.75">
      <c r="A305" s="57" t="s">
        <v>877</v>
      </c>
      <c r="B305" s="42"/>
      <c r="C305" s="42"/>
    </row>
    <row r="306" spans="1:3" ht="12.75">
      <c r="A306" s="58" t="s">
        <v>221</v>
      </c>
      <c r="B306" s="42"/>
      <c r="C306" s="42"/>
    </row>
    <row r="307" spans="1:3" ht="12.75">
      <c r="A307" s="57" t="s">
        <v>222</v>
      </c>
      <c r="B307" s="42"/>
      <c r="C307" s="42"/>
    </row>
    <row r="308" spans="1:3" ht="12.75">
      <c r="A308" s="57" t="s">
        <v>878</v>
      </c>
      <c r="B308" s="42"/>
      <c r="C308" s="42"/>
    </row>
    <row r="309" spans="1:3" ht="12.75">
      <c r="A309" s="57" t="s">
        <v>663</v>
      </c>
      <c r="B309" s="42"/>
      <c r="C309" s="42"/>
    </row>
    <row r="310" spans="1:3" ht="12.75">
      <c r="A310" s="57" t="s">
        <v>223</v>
      </c>
      <c r="B310" s="42"/>
      <c r="C310" s="42"/>
    </row>
    <row r="311" spans="1:3" ht="12.75">
      <c r="A311" s="57" t="s">
        <v>224</v>
      </c>
      <c r="B311" s="42"/>
      <c r="C311" s="42"/>
    </row>
    <row r="312" spans="1:3" ht="12.75">
      <c r="A312" s="57" t="s">
        <v>225</v>
      </c>
      <c r="B312" s="42"/>
      <c r="C312" s="42"/>
    </row>
    <row r="313" spans="1:3" ht="12.75">
      <c r="A313" s="57" t="s">
        <v>226</v>
      </c>
      <c r="B313" s="42"/>
      <c r="C313" s="42"/>
    </row>
    <row r="314" spans="1:3" ht="12.75">
      <c r="A314" s="57" t="s">
        <v>664</v>
      </c>
      <c r="B314" s="42"/>
      <c r="C314" s="42"/>
    </row>
    <row r="315" spans="1:3" ht="12.75">
      <c r="A315" s="57" t="s">
        <v>227</v>
      </c>
      <c r="B315" s="42"/>
      <c r="C315" s="42"/>
    </row>
    <row r="316" spans="1:3" ht="12.75">
      <c r="A316" s="58" t="s">
        <v>665</v>
      </c>
      <c r="B316" s="42"/>
      <c r="C316" s="42"/>
    </row>
    <row r="317" spans="1:3" ht="12.75">
      <c r="A317" s="57" t="s">
        <v>228</v>
      </c>
      <c r="B317" s="42"/>
      <c r="C317" s="42"/>
    </row>
    <row r="318" spans="1:3" ht="12.75">
      <c r="A318" s="58" t="s">
        <v>879</v>
      </c>
      <c r="B318" s="42"/>
      <c r="C318" s="42"/>
    </row>
    <row r="319" spans="1:3" ht="12.75">
      <c r="A319" s="57" t="s">
        <v>229</v>
      </c>
      <c r="B319" s="42"/>
      <c r="C319" s="42"/>
    </row>
    <row r="320" spans="1:3" ht="12.75">
      <c r="A320" s="57" t="s">
        <v>880</v>
      </c>
      <c r="B320" s="42"/>
      <c r="C320" s="42"/>
    </row>
    <row r="321" spans="1:3" ht="12.75">
      <c r="A321" s="57" t="s">
        <v>230</v>
      </c>
      <c r="B321" s="42"/>
      <c r="C321" s="42"/>
    </row>
    <row r="322" spans="1:3" ht="12.75">
      <c r="A322" s="57" t="s">
        <v>666</v>
      </c>
      <c r="B322" s="42"/>
      <c r="C322" s="42"/>
    </row>
    <row r="323" spans="1:3" ht="12.75">
      <c r="A323" s="57" t="s">
        <v>667</v>
      </c>
      <c r="B323" s="42"/>
      <c r="C323" s="42"/>
    </row>
    <row r="324" spans="1:3" ht="12.75">
      <c r="A324" s="58" t="s">
        <v>231</v>
      </c>
      <c r="B324" s="42"/>
      <c r="C324" s="42"/>
    </row>
    <row r="325" spans="1:3" ht="12.75">
      <c r="A325" s="58" t="s">
        <v>232</v>
      </c>
      <c r="B325" s="42"/>
      <c r="C325" s="42"/>
    </row>
    <row r="326" spans="1:3" ht="12.75">
      <c r="A326" s="58" t="s">
        <v>881</v>
      </c>
      <c r="B326" s="42"/>
      <c r="C326" s="42"/>
    </row>
    <row r="327" spans="1:3" ht="12.75">
      <c r="A327" s="57" t="s">
        <v>882</v>
      </c>
      <c r="B327" s="42"/>
      <c r="C327" s="42"/>
    </row>
    <row r="328" spans="1:3" ht="12.75">
      <c r="A328" s="57" t="s">
        <v>883</v>
      </c>
      <c r="B328" s="42"/>
      <c r="C328" s="42"/>
    </row>
    <row r="329" spans="1:3" ht="12.75">
      <c r="A329" s="57" t="s">
        <v>233</v>
      </c>
      <c r="B329" s="42"/>
      <c r="C329" s="42"/>
    </row>
    <row r="330" spans="1:3" ht="12.75">
      <c r="A330" s="57" t="s">
        <v>234</v>
      </c>
      <c r="B330" s="42"/>
      <c r="C330" s="42"/>
    </row>
    <row r="331" spans="1:3" ht="12.75">
      <c r="A331" s="57" t="s">
        <v>235</v>
      </c>
      <c r="B331" s="42"/>
      <c r="C331" s="42"/>
    </row>
    <row r="332" spans="1:3" ht="12.75">
      <c r="A332" s="57" t="s">
        <v>236</v>
      </c>
      <c r="B332" s="42"/>
      <c r="C332" s="42"/>
    </row>
    <row r="333" spans="1:3" ht="12.75">
      <c r="A333" s="57" t="s">
        <v>237</v>
      </c>
      <c r="B333" s="42"/>
      <c r="C333" s="42"/>
    </row>
    <row r="334" spans="1:3" ht="12.75">
      <c r="A334" s="57" t="s">
        <v>668</v>
      </c>
      <c r="B334" s="42"/>
      <c r="C334" s="42"/>
    </row>
    <row r="335" spans="1:3" ht="12.75">
      <c r="A335" s="57" t="s">
        <v>769</v>
      </c>
      <c r="B335" s="42"/>
      <c r="C335" s="42"/>
    </row>
    <row r="336" spans="1:3" ht="12.75">
      <c r="A336" s="57" t="s">
        <v>34</v>
      </c>
      <c r="B336" s="42"/>
      <c r="C336" s="42"/>
    </row>
    <row r="337" spans="1:3" ht="12.75">
      <c r="A337" s="57" t="s">
        <v>238</v>
      </c>
      <c r="B337" s="42"/>
      <c r="C337" s="42"/>
    </row>
    <row r="338" spans="1:3" ht="12.75">
      <c r="A338" s="57" t="s">
        <v>239</v>
      </c>
      <c r="B338" s="42"/>
      <c r="C338" s="42"/>
    </row>
    <row r="339" spans="1:3" ht="12.75">
      <c r="A339" s="57" t="s">
        <v>240</v>
      </c>
      <c r="B339" s="42"/>
      <c r="C339" s="42"/>
    </row>
    <row r="340" spans="1:3" ht="12.75">
      <c r="A340" s="57" t="s">
        <v>241</v>
      </c>
      <c r="B340" s="42"/>
      <c r="C340" s="42"/>
    </row>
    <row r="341" spans="1:3" ht="12.75">
      <c r="A341" s="58" t="s">
        <v>242</v>
      </c>
      <c r="B341" s="42"/>
      <c r="C341" s="42"/>
    </row>
    <row r="342" spans="1:3" ht="12.75">
      <c r="A342" s="58" t="s">
        <v>770</v>
      </c>
      <c r="B342" s="42"/>
      <c r="C342" s="42"/>
    </row>
    <row r="343" spans="1:3" ht="12.75">
      <c r="A343" s="57" t="s">
        <v>884</v>
      </c>
      <c r="B343" s="42"/>
      <c r="C343" s="42"/>
    </row>
    <row r="344" spans="1:3" ht="12.75">
      <c r="A344" s="57" t="s">
        <v>885</v>
      </c>
      <c r="B344" s="42"/>
      <c r="C344" s="42"/>
    </row>
    <row r="345" spans="1:3" ht="12.75">
      <c r="A345" s="57" t="s">
        <v>669</v>
      </c>
      <c r="B345" s="42"/>
      <c r="C345" s="42"/>
    </row>
    <row r="346" spans="1:3" ht="12.75">
      <c r="A346" s="57" t="s">
        <v>243</v>
      </c>
      <c r="B346" s="42"/>
      <c r="C346" s="42"/>
    </row>
    <row r="347" spans="1:3" ht="12.75">
      <c r="A347" s="57" t="s">
        <v>244</v>
      </c>
      <c r="B347" s="42"/>
      <c r="C347" s="42"/>
    </row>
    <row r="348" spans="1:3" ht="12.75">
      <c r="A348" s="57" t="s">
        <v>670</v>
      </c>
      <c r="B348" s="42"/>
      <c r="C348" s="42"/>
    </row>
    <row r="349" spans="1:3" ht="12.75">
      <c r="A349" s="57" t="s">
        <v>245</v>
      </c>
      <c r="B349" s="42"/>
      <c r="C349" s="42"/>
    </row>
    <row r="350" spans="1:3" ht="12.75">
      <c r="A350" s="57" t="s">
        <v>246</v>
      </c>
      <c r="B350" s="42"/>
      <c r="C350" s="42"/>
    </row>
    <row r="351" spans="1:3" ht="12.75">
      <c r="A351" s="57" t="s">
        <v>247</v>
      </c>
      <c r="B351" s="42"/>
      <c r="C351" s="42"/>
    </row>
    <row r="352" spans="1:3" ht="12.75">
      <c r="A352" s="57" t="s">
        <v>248</v>
      </c>
      <c r="B352" s="42"/>
      <c r="C352" s="42"/>
    </row>
    <row r="353" spans="1:3" ht="12.75">
      <c r="A353" s="57" t="s">
        <v>249</v>
      </c>
      <c r="B353" s="42"/>
      <c r="C353" s="42"/>
    </row>
    <row r="354" spans="1:3" ht="12.75">
      <c r="A354" s="58" t="s">
        <v>250</v>
      </c>
      <c r="B354" s="42"/>
      <c r="C354" s="42"/>
    </row>
    <row r="355" spans="1:3" ht="12.75">
      <c r="A355" s="57" t="s">
        <v>671</v>
      </c>
      <c r="B355" s="42"/>
      <c r="C355" s="42"/>
    </row>
    <row r="356" spans="1:3" ht="12.75">
      <c r="A356" s="57" t="s">
        <v>886</v>
      </c>
      <c r="B356" s="42"/>
      <c r="C356" s="42"/>
    </row>
    <row r="357" spans="1:3" ht="12.75">
      <c r="A357" s="58" t="s">
        <v>251</v>
      </c>
      <c r="B357" s="42"/>
      <c r="C357" s="42"/>
    </row>
    <row r="358" spans="1:3" ht="12.75">
      <c r="A358" s="57" t="s">
        <v>252</v>
      </c>
      <c r="B358" s="42"/>
      <c r="C358" s="42"/>
    </row>
    <row r="359" spans="1:3" ht="12.75">
      <c r="A359" s="57" t="s">
        <v>887</v>
      </c>
      <c r="B359" s="42"/>
      <c r="C359" s="42"/>
    </row>
    <row r="360" spans="1:3" ht="12.75">
      <c r="A360" s="57" t="s">
        <v>253</v>
      </c>
      <c r="B360" s="42"/>
      <c r="C360" s="42"/>
    </row>
    <row r="361" spans="1:3" ht="12.75">
      <c r="A361" s="58" t="s">
        <v>254</v>
      </c>
      <c r="B361" s="42"/>
      <c r="C361" s="42"/>
    </row>
    <row r="362" spans="1:3" ht="12.75">
      <c r="A362" s="58" t="s">
        <v>672</v>
      </c>
      <c r="B362" s="42"/>
      <c r="C362" s="42"/>
    </row>
    <row r="363" spans="1:3" ht="12.75">
      <c r="A363" s="58" t="s">
        <v>888</v>
      </c>
      <c r="B363" s="42"/>
      <c r="C363" s="42"/>
    </row>
    <row r="364" spans="1:3" ht="12.75">
      <c r="A364" s="57" t="s">
        <v>889</v>
      </c>
      <c r="B364" s="42"/>
      <c r="C364" s="42"/>
    </row>
    <row r="365" spans="1:3" ht="12.75">
      <c r="A365" s="57" t="s">
        <v>890</v>
      </c>
      <c r="B365" s="42"/>
      <c r="C365" s="42"/>
    </row>
    <row r="366" spans="1:3" ht="12.75">
      <c r="A366" s="57" t="s">
        <v>255</v>
      </c>
      <c r="B366" s="42"/>
      <c r="C366" s="42"/>
    </row>
    <row r="367" spans="1:3" ht="12.75">
      <c r="A367" s="57" t="s">
        <v>256</v>
      </c>
      <c r="B367" s="42"/>
      <c r="C367" s="42"/>
    </row>
    <row r="368" spans="1:3" ht="12.75">
      <c r="A368" s="57" t="s">
        <v>673</v>
      </c>
      <c r="B368" s="42"/>
      <c r="C368" s="42"/>
    </row>
    <row r="369" spans="1:3" ht="12.75">
      <c r="A369" s="57" t="s">
        <v>257</v>
      </c>
      <c r="B369" s="42"/>
      <c r="C369" s="42"/>
    </row>
    <row r="370" spans="1:3" ht="12.75">
      <c r="A370" s="58" t="s">
        <v>258</v>
      </c>
      <c r="B370" s="42"/>
      <c r="C370" s="42"/>
    </row>
    <row r="371" spans="1:3" ht="12.75">
      <c r="A371" s="57" t="s">
        <v>259</v>
      </c>
      <c r="B371" s="42"/>
      <c r="C371" s="42"/>
    </row>
    <row r="372" spans="1:3" ht="12.75">
      <c r="A372" s="57" t="s">
        <v>891</v>
      </c>
      <c r="B372" s="42"/>
      <c r="C372" s="42"/>
    </row>
    <row r="373" spans="1:3" ht="12.75">
      <c r="A373" s="57" t="s">
        <v>674</v>
      </c>
      <c r="B373" s="42"/>
      <c r="C373" s="42"/>
    </row>
    <row r="374" spans="1:3" ht="12.75">
      <c r="A374" s="57" t="s">
        <v>260</v>
      </c>
      <c r="B374" s="42"/>
      <c r="C374" s="42"/>
    </row>
    <row r="375" spans="1:3" ht="12.75">
      <c r="A375" s="57" t="s">
        <v>261</v>
      </c>
      <c r="B375" s="42"/>
      <c r="C375" s="42"/>
    </row>
    <row r="376" spans="1:3" ht="12.75">
      <c r="A376" s="57" t="s">
        <v>262</v>
      </c>
      <c r="B376" s="42"/>
      <c r="C376" s="42"/>
    </row>
    <row r="377" spans="1:3" ht="12.75">
      <c r="A377" s="57" t="s">
        <v>263</v>
      </c>
      <c r="B377" s="42"/>
      <c r="C377" s="42"/>
    </row>
    <row r="378" spans="1:3" ht="12.75">
      <c r="A378" s="57" t="s">
        <v>675</v>
      </c>
      <c r="B378" s="42"/>
      <c r="C378" s="42"/>
    </row>
    <row r="379" spans="1:3" ht="12.75">
      <c r="A379" s="58" t="s">
        <v>676</v>
      </c>
      <c r="B379" s="42"/>
      <c r="C379" s="42"/>
    </row>
    <row r="380" spans="1:3" ht="12.75">
      <c r="A380" s="58" t="s">
        <v>264</v>
      </c>
      <c r="B380" s="42"/>
      <c r="C380" s="42"/>
    </row>
    <row r="381" spans="1:3" ht="12.75">
      <c r="A381" s="57" t="s">
        <v>892</v>
      </c>
      <c r="B381" s="42"/>
      <c r="C381" s="42"/>
    </row>
    <row r="382" spans="1:3" ht="12.75">
      <c r="A382" s="57" t="s">
        <v>893</v>
      </c>
      <c r="B382" s="42"/>
      <c r="C382" s="42"/>
    </row>
    <row r="383" spans="1:3" ht="12.75">
      <c r="A383" s="57" t="s">
        <v>771</v>
      </c>
      <c r="B383" s="42"/>
      <c r="C383" s="42"/>
    </row>
    <row r="384" spans="1:3" ht="12.75">
      <c r="A384" s="57" t="s">
        <v>677</v>
      </c>
      <c r="B384" s="42"/>
      <c r="C384" s="42"/>
    </row>
    <row r="385" spans="1:3" ht="12.75">
      <c r="A385" s="57" t="s">
        <v>265</v>
      </c>
      <c r="B385" s="42"/>
      <c r="C385" s="42"/>
    </row>
    <row r="386" spans="1:3" ht="12.75">
      <c r="A386" s="59" t="s">
        <v>266</v>
      </c>
      <c r="B386" s="42"/>
      <c r="C386" s="42"/>
    </row>
    <row r="387" spans="1:3" ht="12.75">
      <c r="A387" s="57" t="s">
        <v>56</v>
      </c>
      <c r="B387" s="42"/>
      <c r="C387" s="42"/>
    </row>
    <row r="388" spans="1:3" ht="12.75">
      <c r="A388" s="57" t="s">
        <v>894</v>
      </c>
      <c r="B388" s="42"/>
      <c r="C388" s="42"/>
    </row>
    <row r="389" spans="1:3" ht="12.75">
      <c r="A389" s="58" t="s">
        <v>267</v>
      </c>
      <c r="B389" s="42"/>
      <c r="C389" s="42"/>
    </row>
    <row r="390" spans="1:3" ht="12.75">
      <c r="A390" s="57" t="s">
        <v>772</v>
      </c>
      <c r="B390" s="42"/>
      <c r="C390" s="42"/>
    </row>
    <row r="391" spans="1:3" ht="12.75">
      <c r="A391" s="57" t="s">
        <v>895</v>
      </c>
      <c r="B391" s="42"/>
      <c r="C391" s="42"/>
    </row>
    <row r="392" spans="1:3" ht="12.75">
      <c r="A392" s="58" t="s">
        <v>678</v>
      </c>
      <c r="B392" s="42"/>
      <c r="C392" s="42"/>
    </row>
    <row r="393" spans="1:3" ht="12.75">
      <c r="A393" s="57" t="s">
        <v>268</v>
      </c>
      <c r="B393" s="42"/>
      <c r="C393" s="42"/>
    </row>
    <row r="394" spans="1:3" ht="12.75">
      <c r="A394" s="57" t="s">
        <v>896</v>
      </c>
      <c r="B394" s="42"/>
      <c r="C394" s="42"/>
    </row>
    <row r="395" spans="1:3" ht="12.75">
      <c r="A395" s="57" t="s">
        <v>679</v>
      </c>
      <c r="B395" s="42"/>
      <c r="C395" s="42"/>
    </row>
    <row r="396" spans="1:3" ht="12.75">
      <c r="A396" s="57" t="s">
        <v>269</v>
      </c>
      <c r="B396" s="42"/>
      <c r="C396" s="42"/>
    </row>
    <row r="397" spans="1:3" ht="12.75">
      <c r="A397" s="57" t="s">
        <v>270</v>
      </c>
      <c r="B397" s="42"/>
      <c r="C397" s="42"/>
    </row>
    <row r="398" spans="1:3" ht="12.75">
      <c r="A398" s="57" t="s">
        <v>271</v>
      </c>
      <c r="B398" s="42"/>
      <c r="C398" s="42"/>
    </row>
    <row r="399" spans="1:3" ht="12.75">
      <c r="A399" s="57" t="s">
        <v>272</v>
      </c>
      <c r="B399" s="42"/>
      <c r="C399" s="42"/>
    </row>
    <row r="400" spans="1:3" ht="12.75">
      <c r="A400" s="58" t="s">
        <v>273</v>
      </c>
      <c r="B400" s="42"/>
      <c r="C400" s="42"/>
    </row>
    <row r="401" spans="1:3" ht="12.75">
      <c r="A401" s="57" t="s">
        <v>274</v>
      </c>
      <c r="B401" s="42"/>
      <c r="C401" s="42"/>
    </row>
    <row r="402" spans="1:3" ht="12.75">
      <c r="A402" s="58" t="s">
        <v>897</v>
      </c>
      <c r="B402" s="42"/>
      <c r="C402" s="42"/>
    </row>
    <row r="403" spans="1:3" ht="12.75">
      <c r="A403" s="58" t="s">
        <v>275</v>
      </c>
      <c r="B403" s="42"/>
      <c r="C403" s="42"/>
    </row>
    <row r="404" spans="1:3" ht="12.75">
      <c r="A404" s="57" t="s">
        <v>898</v>
      </c>
      <c r="B404" s="42"/>
      <c r="C404" s="42"/>
    </row>
    <row r="405" spans="1:3" ht="12.75">
      <c r="A405" s="58" t="s">
        <v>899</v>
      </c>
      <c r="B405" s="42"/>
      <c r="C405" s="42"/>
    </row>
    <row r="406" spans="1:3" ht="12.75">
      <c r="A406" s="58" t="s">
        <v>900</v>
      </c>
      <c r="B406" s="42"/>
      <c r="C406" s="42"/>
    </row>
    <row r="407" spans="1:3" ht="12.75">
      <c r="A407" s="57" t="s">
        <v>901</v>
      </c>
      <c r="B407" s="42"/>
      <c r="C407" s="42"/>
    </row>
    <row r="408" spans="1:3" ht="12.75">
      <c r="A408" s="58" t="s">
        <v>902</v>
      </c>
      <c r="B408" s="42"/>
      <c r="C408" s="42"/>
    </row>
    <row r="409" spans="1:3" ht="12.75">
      <c r="A409" s="57" t="s">
        <v>680</v>
      </c>
      <c r="B409" s="42"/>
      <c r="C409" s="42"/>
    </row>
    <row r="410" spans="1:3" ht="12.75">
      <c r="A410" s="57" t="s">
        <v>903</v>
      </c>
      <c r="B410" s="42"/>
      <c r="C410" s="42"/>
    </row>
    <row r="411" spans="1:3" ht="12.75">
      <c r="A411" s="58" t="s">
        <v>276</v>
      </c>
      <c r="B411" s="42"/>
      <c r="C411" s="42"/>
    </row>
    <row r="412" spans="1:3" ht="12.75">
      <c r="A412" s="57" t="s">
        <v>277</v>
      </c>
      <c r="B412" s="42"/>
      <c r="C412" s="42"/>
    </row>
    <row r="413" spans="1:3" ht="12.75">
      <c r="A413" s="57" t="s">
        <v>904</v>
      </c>
      <c r="B413" s="42"/>
      <c r="C413" s="42"/>
    </row>
    <row r="414" spans="1:3" ht="12.75">
      <c r="A414" s="57" t="s">
        <v>278</v>
      </c>
      <c r="B414" s="42"/>
      <c r="C414" s="42"/>
    </row>
    <row r="415" spans="1:3" ht="12.75">
      <c r="A415" s="57" t="s">
        <v>279</v>
      </c>
      <c r="B415" s="42"/>
      <c r="C415" s="42"/>
    </row>
    <row r="416" spans="1:3" ht="12.75">
      <c r="A416" s="57" t="s">
        <v>280</v>
      </c>
      <c r="B416" s="42"/>
      <c r="C416" s="42"/>
    </row>
    <row r="417" spans="1:3" ht="12.75">
      <c r="A417" s="57" t="s">
        <v>681</v>
      </c>
      <c r="B417" s="42"/>
      <c r="C417" s="42"/>
    </row>
    <row r="418" spans="1:3" ht="12.75">
      <c r="A418" s="57" t="s">
        <v>281</v>
      </c>
      <c r="B418" s="42"/>
      <c r="C418" s="42"/>
    </row>
    <row r="419" spans="1:3" ht="12.75">
      <c r="A419" s="58" t="s">
        <v>682</v>
      </c>
      <c r="B419" s="42"/>
      <c r="C419" s="42"/>
    </row>
    <row r="420" spans="1:3" ht="12.75">
      <c r="A420" s="57" t="s">
        <v>905</v>
      </c>
      <c r="B420" s="42"/>
      <c r="C420" s="42"/>
    </row>
    <row r="421" spans="1:3" ht="12.75">
      <c r="A421" s="57" t="s">
        <v>906</v>
      </c>
      <c r="B421" s="42"/>
      <c r="C421" s="42"/>
    </row>
    <row r="422" spans="1:3" ht="12.75">
      <c r="A422" s="57" t="s">
        <v>282</v>
      </c>
      <c r="B422" s="42"/>
      <c r="C422" s="42"/>
    </row>
    <row r="423" spans="1:3" ht="12.75">
      <c r="A423" s="57" t="s">
        <v>683</v>
      </c>
      <c r="B423" s="42"/>
      <c r="C423" s="42"/>
    </row>
    <row r="424" spans="1:3" ht="12.75">
      <c r="A424" s="57" t="s">
        <v>283</v>
      </c>
      <c r="B424" s="42"/>
      <c r="C424" s="42"/>
    </row>
    <row r="425" spans="1:3" ht="12.75">
      <c r="A425" s="57" t="s">
        <v>284</v>
      </c>
      <c r="B425" s="42"/>
      <c r="C425" s="42"/>
    </row>
    <row r="426" spans="1:3" ht="12.75">
      <c r="A426" s="57" t="s">
        <v>285</v>
      </c>
      <c r="B426" s="42"/>
      <c r="C426" s="42"/>
    </row>
    <row r="427" spans="1:3" ht="12.75">
      <c r="A427" s="57" t="s">
        <v>286</v>
      </c>
      <c r="B427" s="42"/>
      <c r="C427" s="42"/>
    </row>
    <row r="428" spans="1:3" ht="12.75">
      <c r="A428" s="57" t="s">
        <v>287</v>
      </c>
      <c r="B428" s="42"/>
      <c r="C428" s="42"/>
    </row>
    <row r="429" spans="1:3" ht="12.75">
      <c r="A429" s="57" t="s">
        <v>288</v>
      </c>
      <c r="B429" s="42"/>
      <c r="C429" s="42"/>
    </row>
    <row r="430" spans="1:3" ht="12.75">
      <c r="A430" s="57" t="s">
        <v>289</v>
      </c>
      <c r="B430" s="42"/>
      <c r="C430" s="42"/>
    </row>
    <row r="431" spans="1:3" ht="12.75">
      <c r="A431" s="57" t="s">
        <v>290</v>
      </c>
      <c r="B431" s="42"/>
      <c r="C431" s="42"/>
    </row>
    <row r="432" spans="1:3" ht="12.75">
      <c r="A432" s="57" t="s">
        <v>291</v>
      </c>
      <c r="B432" s="42"/>
      <c r="C432" s="42"/>
    </row>
    <row r="433" spans="1:3" ht="12.75">
      <c r="A433" s="57" t="s">
        <v>31</v>
      </c>
      <c r="B433" s="42"/>
      <c r="C433" s="42"/>
    </row>
    <row r="434" spans="1:3" ht="12.75">
      <c r="A434" s="57" t="s">
        <v>292</v>
      </c>
      <c r="B434" s="42"/>
      <c r="C434" s="42"/>
    </row>
    <row r="435" spans="1:3" ht="12.75">
      <c r="A435" s="57" t="s">
        <v>684</v>
      </c>
      <c r="B435" s="42"/>
      <c r="C435" s="42"/>
    </row>
    <row r="436" spans="1:3" ht="12.75">
      <c r="A436" s="58" t="s">
        <v>293</v>
      </c>
      <c r="B436" s="42"/>
      <c r="C436" s="42"/>
    </row>
    <row r="437" spans="1:3" ht="12.75">
      <c r="A437" s="57" t="s">
        <v>294</v>
      </c>
      <c r="B437" s="42"/>
      <c r="C437" s="42"/>
    </row>
    <row r="438" spans="1:3" ht="12.75">
      <c r="A438" s="58" t="s">
        <v>907</v>
      </c>
      <c r="B438" s="42"/>
      <c r="C438" s="42"/>
    </row>
    <row r="439" spans="1:3" ht="12.75">
      <c r="A439" s="57" t="s">
        <v>295</v>
      </c>
      <c r="B439" s="42"/>
      <c r="C439" s="42"/>
    </row>
    <row r="440" spans="1:3" ht="12.75">
      <c r="A440" s="57" t="s">
        <v>908</v>
      </c>
      <c r="B440" s="42"/>
      <c r="C440" s="42"/>
    </row>
    <row r="441" spans="1:3" ht="12.75">
      <c r="A441" s="57" t="s">
        <v>296</v>
      </c>
      <c r="B441" s="42"/>
      <c r="C441" s="42"/>
    </row>
    <row r="442" spans="1:3" ht="12.75">
      <c r="A442" s="57" t="s">
        <v>685</v>
      </c>
      <c r="B442" s="42"/>
      <c r="C442" s="42"/>
    </row>
    <row r="443" spans="1:3" ht="12.75">
      <c r="A443" s="58" t="s">
        <v>686</v>
      </c>
      <c r="B443" s="42"/>
      <c r="C443" s="42"/>
    </row>
    <row r="444" spans="1:3" ht="12.75">
      <c r="A444" s="58" t="s">
        <v>297</v>
      </c>
      <c r="B444" s="42"/>
      <c r="C444" s="42"/>
    </row>
    <row r="445" spans="1:3" ht="12.75">
      <c r="A445" s="58" t="s">
        <v>909</v>
      </c>
      <c r="B445" s="42"/>
      <c r="C445" s="42"/>
    </row>
    <row r="446" spans="1:3" ht="12.75">
      <c r="A446" s="58" t="s">
        <v>910</v>
      </c>
      <c r="B446" s="42"/>
      <c r="C446" s="42"/>
    </row>
    <row r="447" spans="1:3" ht="12.75">
      <c r="A447" s="57" t="s">
        <v>911</v>
      </c>
      <c r="B447" s="42"/>
      <c r="C447" s="42"/>
    </row>
    <row r="448" spans="1:3" ht="12.75">
      <c r="A448" s="58" t="s">
        <v>912</v>
      </c>
      <c r="B448" s="42"/>
      <c r="C448" s="42"/>
    </row>
    <row r="449" spans="1:3" ht="12.75">
      <c r="A449" s="57" t="s">
        <v>687</v>
      </c>
      <c r="B449" s="42"/>
      <c r="C449" s="42"/>
    </row>
    <row r="450" spans="1:3" ht="12.75">
      <c r="A450" s="57" t="s">
        <v>913</v>
      </c>
      <c r="B450" s="42"/>
      <c r="C450" s="42"/>
    </row>
    <row r="451" spans="1:3" ht="12.75">
      <c r="A451" s="58" t="s">
        <v>298</v>
      </c>
      <c r="B451" s="42"/>
      <c r="C451" s="42"/>
    </row>
    <row r="452" spans="1:3" ht="12.75">
      <c r="A452" s="58" t="s">
        <v>299</v>
      </c>
      <c r="B452" s="42"/>
      <c r="C452" s="42"/>
    </row>
    <row r="453" spans="1:3" ht="12.75">
      <c r="A453" s="57" t="s">
        <v>914</v>
      </c>
      <c r="B453" s="42"/>
      <c r="C453" s="42"/>
    </row>
    <row r="454" spans="1:3" ht="12.75">
      <c r="A454" s="57" t="s">
        <v>915</v>
      </c>
      <c r="B454" s="42"/>
      <c r="C454" s="42"/>
    </row>
    <row r="455" spans="1:3" ht="12.75">
      <c r="A455" s="57" t="s">
        <v>300</v>
      </c>
      <c r="B455" s="42"/>
      <c r="C455" s="42"/>
    </row>
    <row r="456" spans="1:3" ht="12.75">
      <c r="A456" s="57" t="s">
        <v>301</v>
      </c>
      <c r="B456" s="42"/>
      <c r="C456" s="42"/>
    </row>
    <row r="457" spans="1:3" ht="12.75">
      <c r="A457" s="58" t="s">
        <v>688</v>
      </c>
      <c r="B457" s="42"/>
      <c r="C457" s="42"/>
    </row>
    <row r="458" spans="1:3" ht="12.75">
      <c r="A458" s="57" t="s">
        <v>689</v>
      </c>
      <c r="B458" s="42"/>
      <c r="C458" s="42"/>
    </row>
    <row r="459" spans="1:3" ht="12.75">
      <c r="A459" s="57" t="s">
        <v>916</v>
      </c>
      <c r="B459" s="42"/>
      <c r="C459" s="42"/>
    </row>
    <row r="460" spans="1:3" ht="12.75">
      <c r="A460" s="58" t="s">
        <v>690</v>
      </c>
      <c r="B460" s="42"/>
      <c r="C460" s="42"/>
    </row>
    <row r="461" spans="1:3" ht="12.75">
      <c r="A461" s="57" t="s">
        <v>302</v>
      </c>
      <c r="B461" s="42"/>
      <c r="C461" s="42"/>
    </row>
    <row r="462" spans="1:3" ht="12.75">
      <c r="A462" s="57" t="s">
        <v>917</v>
      </c>
      <c r="B462" s="42"/>
      <c r="C462" s="42"/>
    </row>
    <row r="463" spans="1:3" ht="12.75">
      <c r="A463" s="58" t="s">
        <v>303</v>
      </c>
      <c r="B463" s="42"/>
      <c r="C463" s="42"/>
    </row>
    <row r="464" spans="1:3" ht="12.75">
      <c r="A464" s="57" t="s">
        <v>691</v>
      </c>
      <c r="B464" s="42"/>
      <c r="C464" s="42"/>
    </row>
    <row r="465" spans="1:3" ht="12.75">
      <c r="A465" s="58" t="s">
        <v>918</v>
      </c>
      <c r="B465" s="42"/>
      <c r="C465" s="42"/>
    </row>
    <row r="466" spans="1:3" ht="12.75">
      <c r="A466" s="57" t="s">
        <v>304</v>
      </c>
      <c r="B466" s="42"/>
      <c r="C466" s="42"/>
    </row>
    <row r="467" spans="1:3" ht="12.75">
      <c r="A467" s="57" t="s">
        <v>919</v>
      </c>
      <c r="B467" s="42"/>
      <c r="C467" s="42"/>
    </row>
    <row r="468" spans="1:3" ht="12.75">
      <c r="A468" s="58" t="s">
        <v>692</v>
      </c>
      <c r="B468" s="42"/>
      <c r="C468" s="42"/>
    </row>
    <row r="469" spans="1:3" ht="12.75">
      <c r="A469" s="57" t="s">
        <v>305</v>
      </c>
      <c r="B469" s="42"/>
      <c r="C469" s="42"/>
    </row>
    <row r="470" spans="1:3" ht="12.75">
      <c r="A470" s="58" t="s">
        <v>920</v>
      </c>
      <c r="B470" s="42"/>
      <c r="C470" s="42"/>
    </row>
    <row r="471" spans="1:3" ht="12.75">
      <c r="A471" s="57" t="s">
        <v>306</v>
      </c>
      <c r="B471" s="42"/>
      <c r="C471" s="42"/>
    </row>
    <row r="472" spans="1:3" ht="12.75">
      <c r="A472" s="57" t="s">
        <v>921</v>
      </c>
      <c r="B472" s="42"/>
      <c r="C472" s="42"/>
    </row>
    <row r="473" spans="1:3" ht="12.75">
      <c r="A473" s="57" t="s">
        <v>307</v>
      </c>
      <c r="B473" s="42"/>
      <c r="C473" s="42"/>
    </row>
    <row r="474" spans="1:3" ht="12.75">
      <c r="A474" s="57" t="s">
        <v>308</v>
      </c>
      <c r="B474" s="42"/>
      <c r="C474" s="42"/>
    </row>
    <row r="475" spans="1:3" ht="12.75">
      <c r="A475" s="57" t="s">
        <v>693</v>
      </c>
      <c r="B475" s="42"/>
      <c r="C475" s="42"/>
    </row>
    <row r="476" spans="1:3" ht="12.75">
      <c r="A476" s="57" t="s">
        <v>309</v>
      </c>
      <c r="B476" s="42"/>
      <c r="C476" s="42"/>
    </row>
    <row r="477" spans="1:3" ht="12.75">
      <c r="A477" s="57" t="s">
        <v>694</v>
      </c>
      <c r="B477" s="42"/>
      <c r="C477" s="42"/>
    </row>
    <row r="478" spans="1:3" ht="12.75">
      <c r="A478" s="58" t="s">
        <v>310</v>
      </c>
      <c r="B478" s="42"/>
      <c r="C478" s="42"/>
    </row>
    <row r="479" spans="1:3" ht="12.75">
      <c r="A479" s="57" t="s">
        <v>773</v>
      </c>
      <c r="B479" s="42"/>
      <c r="C479" s="42"/>
    </row>
    <row r="480" spans="1:3" ht="12.75">
      <c r="A480" s="57" t="s">
        <v>922</v>
      </c>
      <c r="B480" s="42"/>
      <c r="C480" s="42"/>
    </row>
    <row r="481" spans="1:3" ht="12.75">
      <c r="A481" s="57" t="s">
        <v>923</v>
      </c>
      <c r="B481" s="42"/>
      <c r="C481" s="42"/>
    </row>
    <row r="482" spans="1:3" ht="12.75">
      <c r="A482" s="57" t="s">
        <v>924</v>
      </c>
      <c r="B482" s="42"/>
      <c r="C482" s="42"/>
    </row>
    <row r="483" spans="1:3" ht="12.75">
      <c r="A483" s="58" t="s">
        <v>311</v>
      </c>
      <c r="B483" s="42"/>
      <c r="C483" s="42"/>
    </row>
    <row r="484" spans="1:3" ht="12.75">
      <c r="A484" s="57" t="s">
        <v>312</v>
      </c>
      <c r="B484" s="42"/>
      <c r="C484" s="42"/>
    </row>
    <row r="485" spans="1:3" ht="12.75">
      <c r="A485" s="57" t="s">
        <v>925</v>
      </c>
      <c r="B485" s="42"/>
      <c r="C485" s="42"/>
    </row>
    <row r="486" spans="1:3" ht="12.75">
      <c r="A486" s="58" t="s">
        <v>695</v>
      </c>
      <c r="B486" s="42"/>
      <c r="C486" s="42"/>
    </row>
    <row r="487" spans="1:3" ht="12.75">
      <c r="A487" s="57" t="s">
        <v>313</v>
      </c>
      <c r="B487" s="42"/>
      <c r="C487" s="42"/>
    </row>
    <row r="488" spans="1:3" ht="12.75">
      <c r="A488" s="57" t="s">
        <v>926</v>
      </c>
      <c r="B488" s="42"/>
      <c r="C488" s="42"/>
    </row>
    <row r="489" spans="1:3" ht="12.75">
      <c r="A489" s="57" t="s">
        <v>314</v>
      </c>
      <c r="B489" s="42"/>
      <c r="C489" s="42"/>
    </row>
    <row r="490" spans="1:3" ht="12.75">
      <c r="A490" s="58" t="s">
        <v>47</v>
      </c>
      <c r="B490" s="42"/>
      <c r="C490" s="42"/>
    </row>
    <row r="491" spans="1:3" ht="12.75">
      <c r="A491" s="57" t="s">
        <v>315</v>
      </c>
      <c r="B491" s="42"/>
      <c r="C491" s="42"/>
    </row>
    <row r="492" spans="1:3" ht="12.75">
      <c r="A492" s="57" t="s">
        <v>927</v>
      </c>
      <c r="B492" s="42"/>
      <c r="C492" s="42"/>
    </row>
    <row r="493" spans="1:3" ht="12.75">
      <c r="A493" s="58" t="s">
        <v>774</v>
      </c>
      <c r="B493" s="42"/>
      <c r="C493" s="42"/>
    </row>
    <row r="494" spans="1:3" ht="12.75">
      <c r="A494" s="57" t="s">
        <v>316</v>
      </c>
      <c r="B494" s="42"/>
      <c r="C494" s="42"/>
    </row>
    <row r="495" spans="1:3" ht="12.75">
      <c r="A495" s="57" t="s">
        <v>928</v>
      </c>
      <c r="B495" s="42"/>
      <c r="C495" s="42"/>
    </row>
    <row r="496" spans="1:3" ht="12.75">
      <c r="A496" s="57" t="s">
        <v>696</v>
      </c>
      <c r="B496" s="42"/>
      <c r="C496" s="42"/>
    </row>
    <row r="497" spans="1:3" ht="12.75">
      <c r="A497" s="57" t="s">
        <v>697</v>
      </c>
      <c r="B497" s="42"/>
      <c r="C497" s="42"/>
    </row>
    <row r="498" spans="1:3" ht="12.75">
      <c r="A498" s="58" t="s">
        <v>317</v>
      </c>
      <c r="B498" s="42"/>
      <c r="C498" s="42"/>
    </row>
    <row r="499" spans="1:3" ht="12.75">
      <c r="A499" s="58" t="s">
        <v>318</v>
      </c>
      <c r="B499" s="42"/>
      <c r="C499" s="42"/>
    </row>
    <row r="500" spans="1:3" ht="12.75">
      <c r="A500" s="57" t="s">
        <v>929</v>
      </c>
      <c r="B500" s="42"/>
      <c r="C500" s="42"/>
    </row>
    <row r="501" spans="1:3" ht="12.75">
      <c r="A501" s="57" t="s">
        <v>930</v>
      </c>
      <c r="B501" s="42"/>
      <c r="C501" s="42"/>
    </row>
    <row r="502" spans="1:3" ht="12.75">
      <c r="A502" s="59" t="s">
        <v>319</v>
      </c>
      <c r="B502" s="42"/>
      <c r="C502" s="42"/>
    </row>
    <row r="503" spans="1:3" ht="12.75">
      <c r="A503" s="57" t="s">
        <v>320</v>
      </c>
      <c r="B503" s="42"/>
      <c r="C503" s="42"/>
    </row>
    <row r="504" spans="1:3" ht="12.75">
      <c r="A504" s="57" t="s">
        <v>775</v>
      </c>
      <c r="B504" s="42"/>
      <c r="C504" s="42"/>
    </row>
    <row r="505" spans="1:3" ht="12.75">
      <c r="A505" s="57" t="s">
        <v>321</v>
      </c>
      <c r="B505" s="42"/>
      <c r="C505" s="42"/>
    </row>
    <row r="506" spans="1:3" ht="12.75">
      <c r="A506" s="58" t="s">
        <v>322</v>
      </c>
      <c r="B506" s="42"/>
      <c r="C506" s="42"/>
    </row>
    <row r="507" spans="1:3" ht="12.75">
      <c r="A507" s="57" t="s">
        <v>323</v>
      </c>
      <c r="B507" s="42"/>
      <c r="C507" s="42"/>
    </row>
    <row r="508" spans="1:3" ht="12.75">
      <c r="A508" s="57" t="s">
        <v>931</v>
      </c>
      <c r="B508" s="42"/>
      <c r="C508" s="42"/>
    </row>
    <row r="509" spans="1:3" ht="12.75">
      <c r="A509" s="57" t="s">
        <v>698</v>
      </c>
      <c r="B509" s="42"/>
      <c r="C509" s="42"/>
    </row>
    <row r="510" spans="1:3" ht="12.75">
      <c r="A510" s="57" t="s">
        <v>699</v>
      </c>
      <c r="B510" s="42"/>
      <c r="C510" s="42"/>
    </row>
    <row r="511" spans="1:3" ht="12.75">
      <c r="A511" s="58" t="s">
        <v>324</v>
      </c>
      <c r="B511" s="42"/>
      <c r="C511" s="42"/>
    </row>
    <row r="512" spans="1:3" ht="12.75">
      <c r="A512" s="57" t="s">
        <v>700</v>
      </c>
      <c r="B512" s="42"/>
      <c r="C512" s="42"/>
    </row>
    <row r="513" spans="1:3" ht="12.75">
      <c r="A513" s="57" t="s">
        <v>932</v>
      </c>
      <c r="B513" s="42"/>
      <c r="C513" s="42"/>
    </row>
    <row r="514" spans="1:3" ht="12.75">
      <c r="A514" s="58" t="s">
        <v>701</v>
      </c>
      <c r="B514" s="42"/>
      <c r="C514" s="42"/>
    </row>
    <row r="515" spans="1:3" ht="12.75">
      <c r="A515" s="57" t="s">
        <v>702</v>
      </c>
      <c r="B515" s="42"/>
      <c r="C515" s="42"/>
    </row>
    <row r="516" spans="1:3" ht="12.75">
      <c r="A516" s="57" t="s">
        <v>933</v>
      </c>
      <c r="B516" s="42"/>
      <c r="C516" s="42"/>
    </row>
    <row r="517" spans="1:3" ht="12.75">
      <c r="A517" s="57" t="s">
        <v>30</v>
      </c>
      <c r="B517" s="42"/>
      <c r="C517" s="42"/>
    </row>
    <row r="518" spans="1:3" ht="12.75">
      <c r="A518" s="58" t="s">
        <v>325</v>
      </c>
      <c r="B518" s="42"/>
      <c r="C518" s="42"/>
    </row>
    <row r="519" spans="1:3" ht="12.75">
      <c r="A519" s="57" t="s">
        <v>703</v>
      </c>
      <c r="B519" s="42"/>
      <c r="C519" s="42"/>
    </row>
    <row r="520" spans="1:3" ht="12.75">
      <c r="A520" s="57" t="s">
        <v>934</v>
      </c>
      <c r="B520" s="42"/>
      <c r="C520" s="42"/>
    </row>
    <row r="521" spans="1:3" ht="12.75">
      <c r="A521" s="57" t="s">
        <v>326</v>
      </c>
      <c r="B521" s="42"/>
      <c r="C521" s="42"/>
    </row>
    <row r="522" spans="1:3" ht="12.75">
      <c r="A522" s="58" t="s">
        <v>327</v>
      </c>
      <c r="B522" s="42"/>
      <c r="C522" s="42"/>
    </row>
    <row r="523" spans="1:3" ht="12.75">
      <c r="A523" s="57" t="s">
        <v>328</v>
      </c>
      <c r="B523" s="42"/>
      <c r="C523" s="42"/>
    </row>
    <row r="524" spans="1:3" ht="12.75">
      <c r="A524" s="57" t="s">
        <v>935</v>
      </c>
      <c r="B524" s="42"/>
      <c r="C524" s="42"/>
    </row>
    <row r="525" spans="1:3" ht="12.75">
      <c r="A525" s="58" t="s">
        <v>704</v>
      </c>
      <c r="B525" s="42"/>
      <c r="C525" s="42"/>
    </row>
    <row r="526" spans="1:3" ht="12.75">
      <c r="A526" s="58" t="s">
        <v>329</v>
      </c>
      <c r="B526" s="42"/>
      <c r="C526" s="42"/>
    </row>
    <row r="527" spans="1:3" ht="12.75">
      <c r="A527" s="57" t="s">
        <v>936</v>
      </c>
      <c r="B527" s="42"/>
      <c r="C527" s="42"/>
    </row>
    <row r="528" spans="1:3" ht="12.75">
      <c r="A528" s="57" t="s">
        <v>937</v>
      </c>
      <c r="B528" s="42"/>
      <c r="C528" s="42"/>
    </row>
    <row r="529" spans="1:3" ht="12.75">
      <c r="A529" s="57" t="s">
        <v>330</v>
      </c>
      <c r="B529" s="42"/>
      <c r="C529" s="42"/>
    </row>
    <row r="530" spans="1:3" ht="12.75">
      <c r="A530" s="57" t="s">
        <v>331</v>
      </c>
      <c r="B530" s="42"/>
      <c r="C530" s="42"/>
    </row>
    <row r="531" spans="1:3" ht="12.75">
      <c r="A531" s="57" t="s">
        <v>332</v>
      </c>
      <c r="B531" s="42"/>
      <c r="C531" s="42"/>
    </row>
    <row r="532" spans="1:3" ht="12.75">
      <c r="A532" s="57" t="s">
        <v>333</v>
      </c>
      <c r="B532" s="42"/>
      <c r="C532" s="42"/>
    </row>
    <row r="533" spans="1:3" ht="12.75">
      <c r="A533" s="58" t="s">
        <v>705</v>
      </c>
      <c r="B533" s="42"/>
      <c r="C533" s="42"/>
    </row>
    <row r="534" spans="1:3" ht="12.75">
      <c r="A534" s="58" t="s">
        <v>334</v>
      </c>
      <c r="B534" s="42"/>
      <c r="C534" s="42"/>
    </row>
    <row r="535" spans="1:3" ht="12.75">
      <c r="A535" s="58" t="s">
        <v>938</v>
      </c>
      <c r="B535" s="42"/>
      <c r="C535" s="42"/>
    </row>
    <row r="536" spans="1:3" ht="12.75">
      <c r="A536" s="57" t="s">
        <v>939</v>
      </c>
      <c r="B536" s="42"/>
      <c r="C536" s="42"/>
    </row>
    <row r="537" spans="1:3" ht="12.75">
      <c r="A537" s="57" t="s">
        <v>940</v>
      </c>
      <c r="B537" s="42"/>
      <c r="C537" s="42"/>
    </row>
    <row r="538" spans="1:3" ht="12.75">
      <c r="A538" s="58" t="s">
        <v>335</v>
      </c>
      <c r="B538" s="42"/>
      <c r="C538" s="42"/>
    </row>
    <row r="539" spans="1:3" ht="12.75">
      <c r="A539" s="58" t="s">
        <v>336</v>
      </c>
      <c r="B539" s="42"/>
      <c r="C539" s="42"/>
    </row>
    <row r="540" spans="1:3" ht="12.75">
      <c r="A540" s="57" t="s">
        <v>941</v>
      </c>
      <c r="B540" s="42"/>
      <c r="C540" s="42"/>
    </row>
    <row r="541" spans="1:3" ht="12.75">
      <c r="A541" s="57" t="s">
        <v>942</v>
      </c>
      <c r="B541" s="42"/>
      <c r="C541" s="42"/>
    </row>
    <row r="542" spans="1:3" ht="12.75">
      <c r="A542" s="57" t="s">
        <v>337</v>
      </c>
      <c r="B542" s="42"/>
      <c r="C542" s="42"/>
    </row>
    <row r="543" spans="1:3" ht="12.75">
      <c r="A543" s="57" t="s">
        <v>338</v>
      </c>
      <c r="B543" s="42"/>
      <c r="C543" s="42"/>
    </row>
    <row r="544" spans="1:3" ht="12.75">
      <c r="A544" s="57" t="s">
        <v>706</v>
      </c>
      <c r="B544" s="42"/>
      <c r="C544" s="42"/>
    </row>
    <row r="545" spans="1:3" ht="12.75">
      <c r="A545" s="58" t="s">
        <v>339</v>
      </c>
      <c r="B545" s="42"/>
      <c r="C545" s="42"/>
    </row>
    <row r="546" spans="1:3" ht="12.75">
      <c r="A546" s="57" t="s">
        <v>776</v>
      </c>
      <c r="B546" s="42"/>
      <c r="C546" s="42"/>
    </row>
    <row r="547" spans="1:3" ht="12.75">
      <c r="A547" s="58" t="s">
        <v>943</v>
      </c>
      <c r="B547" s="42"/>
      <c r="C547" s="42"/>
    </row>
    <row r="548" spans="1:3" ht="12.75">
      <c r="A548" s="57" t="s">
        <v>340</v>
      </c>
      <c r="B548" s="42"/>
      <c r="C548" s="42"/>
    </row>
    <row r="549" spans="1:3" ht="12.75">
      <c r="A549" s="57" t="s">
        <v>944</v>
      </c>
      <c r="B549" s="42"/>
      <c r="C549" s="42"/>
    </row>
    <row r="550" spans="1:3" ht="12.75">
      <c r="A550" s="57" t="s">
        <v>341</v>
      </c>
      <c r="B550" s="42"/>
      <c r="C550" s="42"/>
    </row>
    <row r="551" spans="1:3" ht="12.75">
      <c r="A551" s="57" t="s">
        <v>342</v>
      </c>
      <c r="B551" s="42"/>
      <c r="C551" s="42"/>
    </row>
    <row r="552" spans="1:3" ht="12.75">
      <c r="A552" s="57" t="s">
        <v>343</v>
      </c>
      <c r="B552" s="42"/>
      <c r="C552" s="42"/>
    </row>
    <row r="553" spans="1:3" ht="12.75">
      <c r="A553" s="57" t="s">
        <v>344</v>
      </c>
      <c r="B553" s="42"/>
      <c r="C553" s="42"/>
    </row>
    <row r="554" spans="1:3" ht="12.75">
      <c r="A554" s="57" t="s">
        <v>345</v>
      </c>
      <c r="B554" s="42"/>
      <c r="C554" s="42"/>
    </row>
    <row r="555" spans="1:3" ht="12.75">
      <c r="A555" s="57" t="s">
        <v>346</v>
      </c>
      <c r="B555" s="42"/>
      <c r="C555" s="42"/>
    </row>
    <row r="556" spans="1:3" ht="12.75">
      <c r="A556" s="58" t="s">
        <v>347</v>
      </c>
      <c r="B556" s="42"/>
      <c r="C556" s="42"/>
    </row>
    <row r="557" spans="1:3" ht="12.75">
      <c r="A557" s="57" t="s">
        <v>348</v>
      </c>
      <c r="B557" s="42"/>
      <c r="C557" s="42"/>
    </row>
    <row r="558" spans="1:3" ht="12.75">
      <c r="A558" s="57" t="s">
        <v>945</v>
      </c>
      <c r="B558" s="42"/>
      <c r="C558" s="42"/>
    </row>
    <row r="559" spans="1:3" ht="12.75">
      <c r="A559" s="57" t="s">
        <v>707</v>
      </c>
      <c r="B559" s="42"/>
      <c r="C559" s="42"/>
    </row>
    <row r="560" spans="1:3" ht="12.75">
      <c r="A560" s="57" t="s">
        <v>349</v>
      </c>
      <c r="B560" s="42"/>
      <c r="C560" s="42"/>
    </row>
    <row r="561" spans="1:3" ht="12.75">
      <c r="A561" s="57" t="s">
        <v>708</v>
      </c>
      <c r="B561" s="42"/>
      <c r="C561" s="42"/>
    </row>
    <row r="562" spans="1:3" ht="12.75">
      <c r="A562" s="57" t="s">
        <v>709</v>
      </c>
      <c r="B562" s="42"/>
      <c r="C562" s="42"/>
    </row>
    <row r="563" spans="1:3" ht="12.75">
      <c r="A563" s="57" t="s">
        <v>710</v>
      </c>
      <c r="B563" s="42"/>
      <c r="C563" s="42"/>
    </row>
    <row r="564" spans="1:3" ht="12.75">
      <c r="A564" s="57" t="s">
        <v>350</v>
      </c>
      <c r="B564" s="42"/>
      <c r="C564" s="42"/>
    </row>
    <row r="565" spans="1:3" ht="12.75">
      <c r="A565" s="57" t="s">
        <v>777</v>
      </c>
      <c r="B565" s="42"/>
      <c r="C565" s="42"/>
    </row>
    <row r="566" spans="1:3" ht="12.75">
      <c r="A566" s="57" t="s">
        <v>351</v>
      </c>
      <c r="B566" s="42"/>
      <c r="C566" s="42"/>
    </row>
    <row r="567" spans="1:3" ht="12.75">
      <c r="A567" s="57" t="s">
        <v>712</v>
      </c>
      <c r="B567" s="42"/>
      <c r="C567" s="42"/>
    </row>
    <row r="568" spans="1:3" ht="12.75">
      <c r="A568" s="57" t="s">
        <v>352</v>
      </c>
      <c r="B568" s="42"/>
      <c r="C568" s="42"/>
    </row>
    <row r="569" spans="1:3" ht="12.75">
      <c r="A569" s="57" t="s">
        <v>711</v>
      </c>
      <c r="B569" s="42"/>
      <c r="C569" s="42"/>
    </row>
    <row r="570" spans="1:3" ht="12.75">
      <c r="A570" s="57" t="s">
        <v>353</v>
      </c>
      <c r="B570" s="42"/>
      <c r="C570" s="42"/>
    </row>
    <row r="571" spans="1:3" ht="12.75">
      <c r="A571" s="58" t="s">
        <v>354</v>
      </c>
      <c r="B571" s="42"/>
      <c r="C571" s="42"/>
    </row>
    <row r="572" spans="1:3" ht="12.75">
      <c r="A572" s="58" t="s">
        <v>355</v>
      </c>
      <c r="B572" s="42"/>
      <c r="C572" s="42"/>
    </row>
    <row r="573" spans="1:3" ht="12.75">
      <c r="A573" s="58" t="s">
        <v>946</v>
      </c>
      <c r="B573" s="42"/>
      <c r="C573" s="42"/>
    </row>
    <row r="574" spans="1:3" ht="12.75">
      <c r="A574" s="57" t="s">
        <v>947</v>
      </c>
      <c r="B574" s="42"/>
      <c r="C574" s="42"/>
    </row>
    <row r="575" spans="1:3" ht="12.75">
      <c r="A575" s="58" t="s">
        <v>948</v>
      </c>
      <c r="B575" s="42"/>
      <c r="C575" s="42"/>
    </row>
    <row r="576" spans="1:3" ht="12.75">
      <c r="A576" s="58" t="s">
        <v>356</v>
      </c>
      <c r="B576" s="42"/>
      <c r="C576" s="42"/>
    </row>
    <row r="577" spans="1:3" ht="12.75">
      <c r="A577" s="57" t="s">
        <v>949</v>
      </c>
      <c r="B577" s="42"/>
      <c r="C577" s="42"/>
    </row>
    <row r="578" spans="1:3" ht="12.75">
      <c r="A578" s="57" t="s">
        <v>950</v>
      </c>
      <c r="B578" s="42"/>
      <c r="C578" s="42"/>
    </row>
    <row r="579" spans="1:3" ht="12.75">
      <c r="A579" s="57" t="s">
        <v>357</v>
      </c>
      <c r="B579" s="42"/>
      <c r="C579" s="42"/>
    </row>
    <row r="580" spans="1:3" ht="12.75">
      <c r="A580" s="57" t="s">
        <v>37</v>
      </c>
      <c r="B580" s="42"/>
      <c r="C580" s="42"/>
    </row>
    <row r="581" spans="1:3" ht="12.75">
      <c r="A581" s="58" t="s">
        <v>358</v>
      </c>
      <c r="B581" s="42"/>
      <c r="C581" s="42"/>
    </row>
    <row r="582" spans="1:3" ht="12.75">
      <c r="A582" s="57" t="s">
        <v>359</v>
      </c>
      <c r="B582" s="42"/>
      <c r="C582" s="42"/>
    </row>
    <row r="583" spans="1:3" ht="12.75">
      <c r="A583" s="57" t="s">
        <v>951</v>
      </c>
      <c r="B583" s="42"/>
      <c r="C583" s="42"/>
    </row>
    <row r="584" spans="1:3" ht="12.75">
      <c r="A584" s="57" t="s">
        <v>360</v>
      </c>
      <c r="B584" s="42"/>
      <c r="C584" s="42"/>
    </row>
    <row r="585" spans="1:3" ht="12.75">
      <c r="A585" s="58" t="s">
        <v>361</v>
      </c>
      <c r="B585" s="42"/>
      <c r="C585" s="42"/>
    </row>
    <row r="586" spans="1:3" ht="12.75">
      <c r="A586" s="57" t="s">
        <v>362</v>
      </c>
      <c r="B586" s="42"/>
      <c r="C586" s="42"/>
    </row>
    <row r="587" spans="1:3" ht="12.75">
      <c r="A587" s="58" t="s">
        <v>952</v>
      </c>
      <c r="B587" s="42"/>
      <c r="C587" s="42"/>
    </row>
    <row r="588" spans="1:3" ht="12.75">
      <c r="A588" s="57" t="s">
        <v>25</v>
      </c>
      <c r="B588" s="42"/>
      <c r="C588" s="42"/>
    </row>
    <row r="589" spans="1:3" ht="12.75">
      <c r="A589" s="58" t="s">
        <v>953</v>
      </c>
      <c r="B589" s="42"/>
      <c r="C589" s="42"/>
    </row>
    <row r="590" spans="1:3" ht="12.75">
      <c r="A590" s="57" t="s">
        <v>713</v>
      </c>
      <c r="B590" s="42"/>
      <c r="C590" s="42"/>
    </row>
    <row r="591" spans="1:3" ht="12.75">
      <c r="A591" s="58" t="s">
        <v>954</v>
      </c>
      <c r="B591" s="42"/>
      <c r="C591" s="42"/>
    </row>
    <row r="592" spans="1:3" ht="12.75">
      <c r="A592" s="57" t="s">
        <v>363</v>
      </c>
      <c r="B592" s="42"/>
      <c r="C592" s="42"/>
    </row>
    <row r="593" spans="1:3" ht="12.75">
      <c r="A593" s="57" t="s">
        <v>955</v>
      </c>
      <c r="B593" s="42"/>
      <c r="C593" s="42"/>
    </row>
    <row r="594" spans="1:3" ht="12.75">
      <c r="A594" s="57" t="s">
        <v>364</v>
      </c>
      <c r="B594" s="42"/>
      <c r="C594" s="42"/>
    </row>
    <row r="595" spans="1:3" ht="12.75">
      <c r="A595" s="57" t="s">
        <v>57</v>
      </c>
      <c r="B595" s="42"/>
      <c r="C595" s="42"/>
    </row>
    <row r="596" spans="1:3" ht="12.75">
      <c r="A596" s="57" t="s">
        <v>365</v>
      </c>
      <c r="B596" s="42"/>
      <c r="C596" s="42"/>
    </row>
    <row r="597" spans="1:3" ht="12.75">
      <c r="A597" s="57" t="s">
        <v>714</v>
      </c>
      <c r="B597" s="42"/>
      <c r="C597" s="42"/>
    </row>
    <row r="598" spans="1:3" ht="12.75">
      <c r="A598" s="57" t="s">
        <v>366</v>
      </c>
      <c r="B598" s="42"/>
      <c r="C598" s="42"/>
    </row>
    <row r="599" spans="1:3" ht="12.75">
      <c r="A599" s="57" t="s">
        <v>715</v>
      </c>
      <c r="B599" s="42"/>
      <c r="C599" s="42"/>
    </row>
    <row r="600" spans="1:3" ht="12.75">
      <c r="A600" s="57" t="s">
        <v>367</v>
      </c>
      <c r="B600" s="42"/>
      <c r="C600" s="42"/>
    </row>
    <row r="601" spans="1:3" ht="12.75">
      <c r="A601" s="57" t="s">
        <v>368</v>
      </c>
      <c r="B601" s="42"/>
      <c r="C601" s="42"/>
    </row>
    <row r="602" spans="1:3" ht="12.75">
      <c r="A602" s="57" t="s">
        <v>369</v>
      </c>
      <c r="B602" s="42"/>
      <c r="C602" s="42"/>
    </row>
    <row r="603" spans="1:3" ht="12.75">
      <c r="A603" s="58" t="s">
        <v>370</v>
      </c>
      <c r="B603" s="42"/>
      <c r="C603" s="42"/>
    </row>
    <row r="604" spans="1:3" ht="12.75">
      <c r="A604" s="58" t="s">
        <v>778</v>
      </c>
      <c r="B604" s="42"/>
      <c r="C604" s="42"/>
    </row>
    <row r="605" spans="1:3" ht="12.75">
      <c r="A605" s="57" t="s">
        <v>956</v>
      </c>
      <c r="B605" s="42"/>
      <c r="C605" s="42"/>
    </row>
    <row r="606" spans="1:3" ht="12.75">
      <c r="A606" s="58" t="s">
        <v>957</v>
      </c>
      <c r="B606" s="42"/>
      <c r="C606" s="42"/>
    </row>
    <row r="607" spans="1:3" ht="12.75">
      <c r="A607" s="57" t="s">
        <v>371</v>
      </c>
      <c r="B607" s="42"/>
      <c r="C607" s="42"/>
    </row>
    <row r="608" spans="1:3" ht="12.75">
      <c r="A608" s="57" t="s">
        <v>1122</v>
      </c>
      <c r="B608" s="42"/>
      <c r="C608" s="42"/>
    </row>
    <row r="609" spans="1:3" ht="12.75">
      <c r="A609" s="58" t="s">
        <v>958</v>
      </c>
      <c r="B609" s="42"/>
      <c r="C609" s="42"/>
    </row>
    <row r="610" spans="1:3" ht="12.75">
      <c r="A610" s="58" t="s">
        <v>372</v>
      </c>
      <c r="B610" s="42"/>
      <c r="C610" s="42"/>
    </row>
    <row r="611" spans="1:3" ht="12.75">
      <c r="A611" s="57" t="s">
        <v>53</v>
      </c>
      <c r="B611" s="42"/>
      <c r="C611" s="42"/>
    </row>
    <row r="612" spans="1:3" ht="12.75">
      <c r="A612" s="58" t="s">
        <v>959</v>
      </c>
      <c r="B612" s="42"/>
      <c r="C612" s="42"/>
    </row>
    <row r="613" spans="1:3" ht="12.75">
      <c r="A613" s="58" t="s">
        <v>960</v>
      </c>
      <c r="B613" s="42"/>
      <c r="C613" s="42"/>
    </row>
    <row r="614" spans="1:3" ht="12.75">
      <c r="A614" s="58" t="s">
        <v>615</v>
      </c>
      <c r="B614" s="42"/>
      <c r="C614" s="42"/>
    </row>
    <row r="615" spans="1:3" ht="12.75">
      <c r="A615" s="57" t="s">
        <v>961</v>
      </c>
      <c r="B615" s="42"/>
      <c r="C615" s="42"/>
    </row>
    <row r="616" spans="1:3" ht="12.75">
      <c r="A616" s="57" t="s">
        <v>779</v>
      </c>
      <c r="B616" s="42"/>
      <c r="C616" s="42"/>
    </row>
    <row r="617" spans="1:3" ht="12.75">
      <c r="A617" s="57" t="s">
        <v>780</v>
      </c>
      <c r="B617" s="42"/>
      <c r="C617" s="42"/>
    </row>
    <row r="618" spans="1:3" ht="12.75">
      <c r="A618" s="57" t="s">
        <v>716</v>
      </c>
      <c r="B618" s="42"/>
      <c r="C618" s="42"/>
    </row>
    <row r="619" spans="1:3" ht="12.75">
      <c r="A619" s="58" t="s">
        <v>373</v>
      </c>
      <c r="B619" s="42"/>
      <c r="C619" s="42"/>
    </row>
    <row r="620" spans="1:3" ht="12.75">
      <c r="A620" s="57" t="s">
        <v>374</v>
      </c>
      <c r="B620" s="42"/>
      <c r="C620" s="42"/>
    </row>
    <row r="621" spans="1:3" ht="12.75">
      <c r="A621" s="57" t="s">
        <v>375</v>
      </c>
      <c r="B621" s="42"/>
      <c r="C621" s="42"/>
    </row>
    <row r="622" spans="1:3" ht="12.75">
      <c r="A622" s="58" t="s">
        <v>962</v>
      </c>
      <c r="B622" s="42"/>
      <c r="C622" s="42"/>
    </row>
    <row r="623" spans="1:3" ht="12.75">
      <c r="A623" s="57" t="s">
        <v>376</v>
      </c>
      <c r="B623" s="42"/>
      <c r="C623" s="42"/>
    </row>
    <row r="624" spans="1:3" ht="12.75">
      <c r="A624" s="58" t="s">
        <v>377</v>
      </c>
      <c r="B624" s="42"/>
      <c r="C624" s="42"/>
    </row>
    <row r="625" spans="1:3" ht="12.75">
      <c r="A625" s="57" t="s">
        <v>963</v>
      </c>
      <c r="B625" s="42"/>
      <c r="C625" s="42"/>
    </row>
    <row r="626" spans="1:3" ht="12.75">
      <c r="A626" s="57" t="s">
        <v>378</v>
      </c>
      <c r="B626" s="42"/>
      <c r="C626" s="42"/>
    </row>
    <row r="627" spans="1:3" ht="12.75">
      <c r="A627" s="58" t="s">
        <v>964</v>
      </c>
      <c r="B627" s="42"/>
      <c r="C627" s="42"/>
    </row>
    <row r="628" spans="1:3" ht="12.75">
      <c r="A628" s="58" t="s">
        <v>379</v>
      </c>
      <c r="B628" s="42"/>
      <c r="C628" s="42"/>
    </row>
    <row r="629" spans="1:3" ht="12.75">
      <c r="A629" s="58" t="s">
        <v>380</v>
      </c>
      <c r="B629" s="42"/>
      <c r="C629" s="42"/>
    </row>
    <row r="630" spans="1:3" ht="12.75">
      <c r="A630" s="57" t="s">
        <v>965</v>
      </c>
      <c r="B630" s="42"/>
      <c r="C630" s="42"/>
    </row>
    <row r="631" spans="1:3" ht="12.75">
      <c r="A631" s="57" t="s">
        <v>966</v>
      </c>
      <c r="B631" s="42"/>
      <c r="C631" s="42"/>
    </row>
    <row r="632" spans="1:3" ht="12.75">
      <c r="A632" s="57" t="s">
        <v>967</v>
      </c>
      <c r="B632" s="42"/>
      <c r="C632" s="42"/>
    </row>
    <row r="633" spans="1:3" ht="12.75">
      <c r="A633" s="57" t="s">
        <v>381</v>
      </c>
      <c r="B633" s="42"/>
      <c r="C633" s="42"/>
    </row>
    <row r="634" spans="1:3" ht="12.75">
      <c r="A634" s="58" t="s">
        <v>382</v>
      </c>
      <c r="B634" s="42"/>
      <c r="C634" s="42"/>
    </row>
    <row r="635" spans="1:3" ht="12.75">
      <c r="A635" s="57" t="s">
        <v>383</v>
      </c>
      <c r="B635" s="42"/>
      <c r="C635" s="42"/>
    </row>
    <row r="636" spans="1:3" ht="12.75">
      <c r="A636" s="57" t="s">
        <v>384</v>
      </c>
      <c r="B636" s="42"/>
      <c r="C636" s="42"/>
    </row>
    <row r="637" spans="1:3" ht="12.75">
      <c r="A637" s="57" t="s">
        <v>968</v>
      </c>
      <c r="B637" s="42"/>
      <c r="C637" s="42"/>
    </row>
    <row r="638" spans="1:3" ht="12.75">
      <c r="A638" s="57" t="s">
        <v>385</v>
      </c>
      <c r="B638" s="42"/>
      <c r="C638" s="42"/>
    </row>
    <row r="639" spans="1:3" ht="12.75">
      <c r="A639" s="57" t="s">
        <v>386</v>
      </c>
      <c r="B639" s="42"/>
      <c r="C639" s="42"/>
    </row>
    <row r="640" spans="1:3" ht="12.75">
      <c r="A640" s="57" t="s">
        <v>387</v>
      </c>
      <c r="B640" s="42"/>
      <c r="C640" s="42"/>
    </row>
    <row r="641" spans="1:3" ht="12.75">
      <c r="A641" s="57" t="s">
        <v>388</v>
      </c>
      <c r="B641" s="42"/>
      <c r="C641" s="42"/>
    </row>
    <row r="642" spans="1:3" ht="12.75">
      <c r="A642" s="57" t="s">
        <v>717</v>
      </c>
      <c r="B642" s="42"/>
      <c r="C642" s="42"/>
    </row>
    <row r="643" spans="1:3" ht="12.75">
      <c r="A643" s="57" t="s">
        <v>389</v>
      </c>
      <c r="B643" s="42"/>
      <c r="C643" s="42"/>
    </row>
    <row r="644" spans="1:3" ht="12.75">
      <c r="A644" s="57" t="s">
        <v>390</v>
      </c>
      <c r="B644" s="42"/>
      <c r="C644" s="42"/>
    </row>
    <row r="645" spans="1:3" ht="12.75">
      <c r="A645" s="57" t="s">
        <v>391</v>
      </c>
      <c r="B645" s="42"/>
      <c r="C645" s="42"/>
    </row>
    <row r="646" spans="1:3" ht="12.75">
      <c r="A646" s="57" t="s">
        <v>969</v>
      </c>
      <c r="B646" s="42"/>
      <c r="C646" s="42"/>
    </row>
    <row r="647" spans="1:3" ht="12.75">
      <c r="A647" s="57" t="s">
        <v>392</v>
      </c>
      <c r="B647" s="42"/>
      <c r="C647" s="42"/>
    </row>
    <row r="648" spans="1:3" ht="12.75">
      <c r="A648" s="57" t="s">
        <v>27</v>
      </c>
      <c r="B648" s="42"/>
      <c r="C648" s="42"/>
    </row>
    <row r="649" spans="1:3" ht="12.75">
      <c r="A649" s="57" t="s">
        <v>393</v>
      </c>
      <c r="B649" s="42"/>
      <c r="C649" s="42"/>
    </row>
    <row r="650" spans="1:3" ht="12.75">
      <c r="A650" s="57" t="s">
        <v>394</v>
      </c>
      <c r="B650" s="42"/>
      <c r="C650" s="42"/>
    </row>
    <row r="651" spans="1:3" ht="12.75">
      <c r="A651" s="57" t="s">
        <v>396</v>
      </c>
      <c r="B651" s="42"/>
      <c r="C651" s="42"/>
    </row>
    <row r="652" spans="1:3" ht="12.75">
      <c r="A652" s="57" t="s">
        <v>718</v>
      </c>
      <c r="B652" s="42"/>
      <c r="C652" s="42"/>
    </row>
    <row r="653" spans="1:3" ht="12.75">
      <c r="A653" s="58" t="s">
        <v>395</v>
      </c>
      <c r="B653" s="42"/>
      <c r="C653" s="42"/>
    </row>
    <row r="654" spans="1:3" ht="12.75">
      <c r="A654" s="58" t="s">
        <v>397</v>
      </c>
      <c r="B654" s="42"/>
      <c r="C654" s="42"/>
    </row>
    <row r="655" spans="1:3" ht="12.75">
      <c r="A655" s="57" t="s">
        <v>398</v>
      </c>
      <c r="B655" s="42"/>
      <c r="C655" s="42"/>
    </row>
    <row r="656" spans="1:3" ht="12.75">
      <c r="A656" s="57" t="s">
        <v>970</v>
      </c>
      <c r="B656" s="42"/>
      <c r="C656" s="42"/>
    </row>
    <row r="657" spans="1:3" ht="12.75">
      <c r="A657" s="57" t="s">
        <v>971</v>
      </c>
      <c r="B657" s="42"/>
      <c r="C657" s="42"/>
    </row>
    <row r="658" spans="1:3" ht="12.75">
      <c r="A658" s="57" t="s">
        <v>719</v>
      </c>
      <c r="B658" s="42"/>
      <c r="C658" s="42"/>
    </row>
    <row r="659" spans="1:3" ht="12.75">
      <c r="A659" s="57" t="s">
        <v>399</v>
      </c>
      <c r="B659" s="42"/>
      <c r="C659" s="42"/>
    </row>
    <row r="660" spans="1:3" ht="12.75">
      <c r="A660" s="58" t="s">
        <v>400</v>
      </c>
      <c r="B660" s="42"/>
      <c r="C660" s="42"/>
    </row>
    <row r="661" spans="1:3" ht="12.75">
      <c r="A661" s="57" t="s">
        <v>720</v>
      </c>
      <c r="B661" s="42"/>
      <c r="C661" s="42"/>
    </row>
    <row r="662" spans="1:3" ht="12.75">
      <c r="A662" s="58" t="s">
        <v>721</v>
      </c>
      <c r="B662" s="42"/>
      <c r="C662" s="42"/>
    </row>
    <row r="663" spans="1:3" ht="12.75">
      <c r="A663" s="58" t="s">
        <v>972</v>
      </c>
      <c r="B663" s="42"/>
      <c r="C663" s="42"/>
    </row>
    <row r="664" spans="1:3" ht="12.75">
      <c r="A664" s="57" t="s">
        <v>401</v>
      </c>
      <c r="B664" s="42"/>
      <c r="C664" s="42"/>
    </row>
    <row r="665" spans="1:3" ht="12.75">
      <c r="A665" s="57" t="s">
        <v>973</v>
      </c>
      <c r="B665" s="42"/>
      <c r="C665" s="42"/>
    </row>
    <row r="666" spans="1:3" ht="12.75">
      <c r="A666" s="57" t="s">
        <v>974</v>
      </c>
      <c r="B666" s="42"/>
      <c r="C666" s="42"/>
    </row>
    <row r="667" spans="1:3" ht="12.75">
      <c r="A667" s="57" t="s">
        <v>402</v>
      </c>
      <c r="B667" s="42"/>
      <c r="C667" s="42"/>
    </row>
    <row r="668" spans="1:3" ht="12.75">
      <c r="A668" s="57" t="s">
        <v>403</v>
      </c>
      <c r="B668" s="42"/>
      <c r="C668" s="42"/>
    </row>
    <row r="669" spans="1:3" ht="12.75">
      <c r="A669" s="57" t="s">
        <v>404</v>
      </c>
      <c r="B669" s="42"/>
      <c r="C669" s="42"/>
    </row>
    <row r="670" spans="1:3" ht="12.75">
      <c r="A670" s="57" t="s">
        <v>405</v>
      </c>
      <c r="B670" s="42"/>
      <c r="C670" s="42"/>
    </row>
    <row r="671" spans="1:3" ht="12.75">
      <c r="A671" s="57" t="s">
        <v>406</v>
      </c>
      <c r="B671" s="42"/>
      <c r="C671" s="42"/>
    </row>
    <row r="672" spans="1:3" ht="12.75">
      <c r="A672" s="57" t="s">
        <v>407</v>
      </c>
      <c r="B672" s="42"/>
      <c r="C672" s="42"/>
    </row>
    <row r="673" spans="1:3" ht="12.75">
      <c r="A673" s="58" t="s">
        <v>41</v>
      </c>
      <c r="B673" s="42"/>
      <c r="C673" s="42"/>
    </row>
    <row r="674" spans="1:3" ht="12.75">
      <c r="A674" s="58" t="s">
        <v>32</v>
      </c>
      <c r="B674" s="42"/>
      <c r="C674" s="42"/>
    </row>
    <row r="675" spans="1:3" ht="12.75">
      <c r="A675" s="57" t="s">
        <v>408</v>
      </c>
      <c r="B675" s="42"/>
      <c r="C675" s="42"/>
    </row>
    <row r="676" spans="1:3" ht="12.75">
      <c r="A676" s="57" t="s">
        <v>975</v>
      </c>
      <c r="B676" s="42"/>
      <c r="C676" s="42"/>
    </row>
    <row r="677" spans="1:3" ht="12.75">
      <c r="A677" s="57" t="s">
        <v>976</v>
      </c>
      <c r="B677" s="42"/>
      <c r="C677" s="42"/>
    </row>
    <row r="678" spans="1:3" ht="12.75">
      <c r="A678" s="58" t="s">
        <v>54</v>
      </c>
      <c r="B678" s="42"/>
      <c r="C678" s="42"/>
    </row>
    <row r="679" spans="1:3" ht="12.75">
      <c r="A679" s="57" t="s">
        <v>409</v>
      </c>
      <c r="B679" s="42"/>
      <c r="C679" s="42"/>
    </row>
    <row r="680" spans="1:3" ht="12.75">
      <c r="A680" s="57" t="s">
        <v>410</v>
      </c>
      <c r="B680" s="42"/>
      <c r="C680" s="42"/>
    </row>
    <row r="681" spans="1:3" ht="12.75">
      <c r="A681" s="58" t="s">
        <v>977</v>
      </c>
      <c r="B681" s="42"/>
      <c r="C681" s="42"/>
    </row>
    <row r="682" spans="1:3" ht="12.75">
      <c r="A682" s="57" t="s">
        <v>411</v>
      </c>
      <c r="B682" s="42"/>
      <c r="C682" s="42"/>
    </row>
    <row r="683" spans="1:3" ht="12.75">
      <c r="A683" s="57" t="s">
        <v>722</v>
      </c>
      <c r="B683" s="42"/>
      <c r="C683" s="42"/>
    </row>
    <row r="684" spans="1:3" ht="12.75">
      <c r="A684" s="57" t="s">
        <v>978</v>
      </c>
      <c r="B684" s="42"/>
      <c r="C684" s="42"/>
    </row>
    <row r="685" spans="1:3" ht="12.75">
      <c r="A685" s="57" t="s">
        <v>412</v>
      </c>
      <c r="B685" s="42"/>
      <c r="C685" s="42"/>
    </row>
    <row r="686" spans="1:3" ht="12.75">
      <c r="A686" s="57" t="s">
        <v>413</v>
      </c>
      <c r="B686" s="42"/>
      <c r="C686" s="42"/>
    </row>
    <row r="687" spans="1:3" ht="12.75">
      <c r="A687" s="57" t="s">
        <v>414</v>
      </c>
      <c r="B687" s="42"/>
      <c r="C687" s="42"/>
    </row>
    <row r="688" spans="1:3" ht="12.75">
      <c r="A688" s="57" t="s">
        <v>415</v>
      </c>
      <c r="B688" s="42"/>
      <c r="C688" s="42"/>
    </row>
    <row r="689" spans="1:3" ht="12.75">
      <c r="A689" s="58" t="s">
        <v>416</v>
      </c>
      <c r="B689" s="42"/>
      <c r="C689" s="42"/>
    </row>
    <row r="690" spans="1:3" ht="12.75">
      <c r="A690" s="57" t="s">
        <v>723</v>
      </c>
      <c r="B690" s="42"/>
      <c r="C690" s="42"/>
    </row>
    <row r="691" spans="1:3" ht="12.75">
      <c r="A691" s="57" t="s">
        <v>1123</v>
      </c>
      <c r="B691" s="42"/>
      <c r="C691" s="42"/>
    </row>
    <row r="692" spans="1:3" ht="12.75">
      <c r="A692" s="57" t="s">
        <v>417</v>
      </c>
      <c r="B692" s="42"/>
      <c r="C692" s="42"/>
    </row>
    <row r="693" spans="1:3" ht="12.75">
      <c r="A693" s="57" t="s">
        <v>979</v>
      </c>
      <c r="B693" s="42"/>
      <c r="C693" s="42"/>
    </row>
    <row r="694" spans="1:3" ht="12.75">
      <c r="A694" s="58" t="s">
        <v>781</v>
      </c>
      <c r="B694" s="42"/>
      <c r="C694" s="42"/>
    </row>
    <row r="695" spans="1:3" ht="12.75">
      <c r="A695" s="57" t="s">
        <v>418</v>
      </c>
      <c r="B695" s="42"/>
      <c r="C695" s="42"/>
    </row>
    <row r="696" spans="1:3" ht="12.75">
      <c r="A696" s="57" t="s">
        <v>724</v>
      </c>
      <c r="B696" s="42"/>
      <c r="C696" s="42"/>
    </row>
    <row r="697" spans="1:3" ht="12.75">
      <c r="A697" s="58" t="s">
        <v>419</v>
      </c>
      <c r="B697" s="42"/>
      <c r="C697" s="42"/>
    </row>
    <row r="698" spans="1:3" ht="12.75">
      <c r="A698" s="58" t="s">
        <v>980</v>
      </c>
      <c r="B698" s="42"/>
      <c r="C698" s="42"/>
    </row>
    <row r="699" spans="1:3" ht="12.75">
      <c r="A699" s="57" t="s">
        <v>420</v>
      </c>
      <c r="B699" s="42"/>
      <c r="C699" s="42"/>
    </row>
    <row r="700" spans="1:3" ht="12.75">
      <c r="A700" s="57" t="s">
        <v>421</v>
      </c>
      <c r="B700" s="42"/>
      <c r="C700" s="42"/>
    </row>
    <row r="701" spans="1:3" ht="12.75">
      <c r="A701" s="57" t="s">
        <v>981</v>
      </c>
      <c r="B701" s="42"/>
      <c r="C701" s="42"/>
    </row>
    <row r="702" spans="1:3" ht="12.75">
      <c r="A702" s="57" t="s">
        <v>982</v>
      </c>
      <c r="B702" s="42"/>
      <c r="C702" s="42"/>
    </row>
    <row r="703" spans="1:3" ht="12.75">
      <c r="A703" s="57" t="s">
        <v>422</v>
      </c>
      <c r="B703" s="42"/>
      <c r="C703" s="42"/>
    </row>
    <row r="704" spans="1:3" ht="12.75">
      <c r="A704" s="57" t="s">
        <v>423</v>
      </c>
      <c r="B704" s="42"/>
      <c r="C704" s="42"/>
    </row>
    <row r="705" spans="1:3" ht="12.75">
      <c r="A705" s="57" t="s">
        <v>424</v>
      </c>
      <c r="B705" s="42"/>
      <c r="C705" s="42"/>
    </row>
    <row r="706" spans="1:3" ht="12.75">
      <c r="A706" s="57" t="s">
        <v>425</v>
      </c>
      <c r="B706" s="42"/>
      <c r="C706" s="42"/>
    </row>
    <row r="707" spans="1:3" ht="12.75">
      <c r="A707" s="58" t="s">
        <v>725</v>
      </c>
      <c r="B707" s="42"/>
      <c r="C707" s="42"/>
    </row>
    <row r="708" spans="1:3" ht="12.75">
      <c r="A708" s="57" t="s">
        <v>426</v>
      </c>
      <c r="B708" s="42"/>
      <c r="C708" s="42"/>
    </row>
    <row r="709" spans="1:3" ht="12.75">
      <c r="A709" s="57" t="s">
        <v>427</v>
      </c>
      <c r="B709" s="42"/>
      <c r="C709" s="42"/>
    </row>
    <row r="710" spans="1:3" ht="12.75">
      <c r="A710" s="57" t="s">
        <v>428</v>
      </c>
      <c r="B710" s="42"/>
      <c r="C710" s="42"/>
    </row>
    <row r="711" spans="1:3" ht="12.75">
      <c r="A711" s="58" t="s">
        <v>983</v>
      </c>
      <c r="B711" s="42"/>
      <c r="C711" s="42"/>
    </row>
    <row r="712" spans="1:3" ht="12.75">
      <c r="A712" s="57" t="s">
        <v>782</v>
      </c>
      <c r="B712" s="42"/>
      <c r="C712" s="42"/>
    </row>
    <row r="713" spans="1:3" ht="12.75">
      <c r="A713" s="58" t="s">
        <v>429</v>
      </c>
      <c r="B713" s="42"/>
      <c r="C713" s="42"/>
    </row>
    <row r="714" spans="1:3" ht="12.75">
      <c r="A714" s="59" t="s">
        <v>430</v>
      </c>
      <c r="B714" s="42"/>
      <c r="C714" s="42"/>
    </row>
    <row r="715" spans="1:3" ht="12.75">
      <c r="A715" s="57" t="s">
        <v>984</v>
      </c>
      <c r="B715" s="42"/>
      <c r="C715" s="42"/>
    </row>
    <row r="716" spans="1:3" ht="12.75">
      <c r="A716" s="57" t="s">
        <v>431</v>
      </c>
      <c r="B716" s="42"/>
      <c r="C716" s="42"/>
    </row>
    <row r="717" spans="1:3" ht="12.75">
      <c r="A717" s="57" t="s">
        <v>985</v>
      </c>
      <c r="B717" s="42"/>
      <c r="C717" s="42"/>
    </row>
    <row r="718" spans="1:3" ht="12.75">
      <c r="A718" s="58" t="s">
        <v>783</v>
      </c>
      <c r="B718" s="42"/>
      <c r="C718" s="42"/>
    </row>
    <row r="719" spans="1:3" ht="12.75">
      <c r="A719" s="58" t="s">
        <v>432</v>
      </c>
      <c r="B719" s="42"/>
      <c r="C719" s="42"/>
    </row>
    <row r="720" spans="1:3" ht="12.75">
      <c r="A720" s="58" t="s">
        <v>433</v>
      </c>
      <c r="B720" s="42"/>
      <c r="C720" s="42"/>
    </row>
    <row r="721" spans="1:3" ht="12.75">
      <c r="A721" s="57" t="s">
        <v>434</v>
      </c>
      <c r="B721" s="42"/>
      <c r="C721" s="42"/>
    </row>
    <row r="722" spans="1:3" ht="12.75">
      <c r="A722" s="57" t="s">
        <v>986</v>
      </c>
      <c r="B722" s="42"/>
      <c r="C722" s="42"/>
    </row>
    <row r="723" spans="1:3" ht="12.75">
      <c r="A723" s="57" t="s">
        <v>987</v>
      </c>
      <c r="B723" s="42"/>
      <c r="C723" s="42"/>
    </row>
    <row r="724" spans="1:3" ht="12.75">
      <c r="A724" s="57" t="s">
        <v>988</v>
      </c>
      <c r="B724" s="42"/>
      <c r="C724" s="42"/>
    </row>
    <row r="725" spans="1:3" ht="12.75">
      <c r="A725" s="57" t="s">
        <v>435</v>
      </c>
      <c r="B725" s="42"/>
      <c r="C725" s="42"/>
    </row>
    <row r="726" spans="1:3" ht="12.75">
      <c r="A726" s="57" t="s">
        <v>436</v>
      </c>
      <c r="B726" s="42"/>
      <c r="C726" s="42"/>
    </row>
    <row r="727" spans="1:3" ht="12.75">
      <c r="A727" s="57" t="s">
        <v>437</v>
      </c>
      <c r="B727" s="42"/>
      <c r="C727" s="42"/>
    </row>
    <row r="728" spans="1:3" ht="12.75">
      <c r="A728" s="57" t="s">
        <v>989</v>
      </c>
      <c r="B728" s="42"/>
      <c r="C728" s="42"/>
    </row>
    <row r="729" spans="1:3" ht="12.75">
      <c r="A729" s="57" t="s">
        <v>784</v>
      </c>
      <c r="B729" s="42"/>
      <c r="C729" s="42"/>
    </row>
    <row r="730" spans="1:3" ht="12.75">
      <c r="A730" s="57" t="s">
        <v>438</v>
      </c>
      <c r="B730" s="42"/>
      <c r="C730" s="42"/>
    </row>
    <row r="731" spans="1:3" ht="12.75">
      <c r="A731" s="58" t="s">
        <v>439</v>
      </c>
      <c r="B731" s="42"/>
      <c r="C731" s="42"/>
    </row>
    <row r="732" spans="1:3" ht="12.75">
      <c r="A732" s="57" t="s">
        <v>440</v>
      </c>
      <c r="B732" s="42"/>
      <c r="C732" s="42"/>
    </row>
    <row r="733" spans="1:3" ht="12.75">
      <c r="A733" s="57" t="s">
        <v>441</v>
      </c>
      <c r="B733" s="42"/>
      <c r="C733" s="42"/>
    </row>
    <row r="734" spans="1:3" ht="12.75">
      <c r="A734" s="57" t="s">
        <v>442</v>
      </c>
      <c r="B734" s="42"/>
      <c r="C734" s="42"/>
    </row>
    <row r="735" spans="1:3" ht="12.75">
      <c r="A735" s="57" t="s">
        <v>990</v>
      </c>
      <c r="B735" s="42"/>
      <c r="C735" s="42"/>
    </row>
    <row r="736" spans="1:3" ht="12.75">
      <c r="A736" s="57" t="s">
        <v>443</v>
      </c>
      <c r="B736" s="42"/>
      <c r="C736" s="42"/>
    </row>
    <row r="737" spans="1:3" ht="12.75">
      <c r="A737" s="57" t="s">
        <v>444</v>
      </c>
      <c r="B737" s="42"/>
      <c r="C737" s="42"/>
    </row>
    <row r="738" spans="1:3" ht="12.75">
      <c r="A738" s="57" t="s">
        <v>445</v>
      </c>
      <c r="B738" s="42"/>
      <c r="C738" s="42"/>
    </row>
    <row r="739" spans="1:3" ht="12.75">
      <c r="A739" s="57" t="s">
        <v>446</v>
      </c>
      <c r="B739" s="42"/>
      <c r="C739" s="42"/>
    </row>
    <row r="740" spans="1:3" ht="12.75">
      <c r="A740" s="58" t="s">
        <v>45</v>
      </c>
      <c r="B740" s="42"/>
      <c r="C740" s="42"/>
    </row>
    <row r="741" spans="1:3" ht="12.75">
      <c r="A741" s="57" t="s">
        <v>447</v>
      </c>
      <c r="B741" s="42"/>
      <c r="C741" s="42"/>
    </row>
    <row r="742" spans="1:3" ht="12.75">
      <c r="A742" s="57" t="s">
        <v>448</v>
      </c>
      <c r="B742" s="42"/>
      <c r="C742" s="42"/>
    </row>
    <row r="743" spans="1:3" ht="12.75">
      <c r="A743" s="58" t="s">
        <v>449</v>
      </c>
      <c r="B743" s="42"/>
      <c r="C743" s="42"/>
    </row>
    <row r="744" spans="1:3" ht="12.75">
      <c r="A744" s="58" t="s">
        <v>991</v>
      </c>
      <c r="B744" s="42"/>
      <c r="C744" s="42"/>
    </row>
    <row r="745" spans="1:3" ht="12.75">
      <c r="A745" s="58" t="s">
        <v>450</v>
      </c>
      <c r="B745" s="42"/>
      <c r="C745" s="42"/>
    </row>
    <row r="746" spans="1:3" ht="12.75">
      <c r="A746" s="57" t="s">
        <v>992</v>
      </c>
      <c r="B746" s="42"/>
      <c r="C746" s="42"/>
    </row>
    <row r="747" spans="1:3" ht="12.75">
      <c r="A747" s="57" t="s">
        <v>993</v>
      </c>
      <c r="B747" s="42"/>
      <c r="C747" s="42"/>
    </row>
    <row r="748" spans="1:3" ht="12.75">
      <c r="A748" s="57" t="s">
        <v>994</v>
      </c>
      <c r="B748" s="42"/>
      <c r="C748" s="42"/>
    </row>
    <row r="749" spans="1:3" ht="12.75">
      <c r="A749" s="57" t="s">
        <v>995</v>
      </c>
      <c r="B749" s="42"/>
      <c r="C749" s="42"/>
    </row>
    <row r="750" spans="1:3" ht="12.75">
      <c r="A750" s="58" t="s">
        <v>451</v>
      </c>
      <c r="B750" s="42"/>
      <c r="C750" s="42"/>
    </row>
    <row r="751" spans="1:3" ht="12.75">
      <c r="A751" s="57" t="s">
        <v>26</v>
      </c>
      <c r="B751" s="42"/>
      <c r="C751" s="42"/>
    </row>
    <row r="752" spans="1:3" ht="12.75">
      <c r="A752" s="57" t="s">
        <v>452</v>
      </c>
      <c r="B752" s="42"/>
      <c r="C752" s="42"/>
    </row>
    <row r="753" spans="1:3" ht="12.75">
      <c r="A753" s="57" t="s">
        <v>453</v>
      </c>
      <c r="B753" s="42"/>
      <c r="C753" s="42"/>
    </row>
    <row r="754" spans="1:3" ht="12.75">
      <c r="A754" s="58" t="s">
        <v>996</v>
      </c>
      <c r="B754" s="42"/>
      <c r="C754" s="42"/>
    </row>
    <row r="755" spans="1:3" ht="12.75">
      <c r="A755" s="57" t="s">
        <v>454</v>
      </c>
      <c r="B755" s="42"/>
      <c r="C755" s="42"/>
    </row>
    <row r="756" spans="1:3" ht="12.75">
      <c r="A756" s="58" t="s">
        <v>455</v>
      </c>
      <c r="B756" s="42"/>
      <c r="C756" s="42"/>
    </row>
    <row r="757" spans="1:3" ht="12.75">
      <c r="A757" s="58" t="s">
        <v>456</v>
      </c>
      <c r="B757" s="42"/>
      <c r="C757" s="42"/>
    </row>
    <row r="758" spans="1:3" ht="12.75">
      <c r="A758" s="57" t="s">
        <v>997</v>
      </c>
      <c r="B758" s="42"/>
      <c r="C758" s="42"/>
    </row>
    <row r="759" spans="1:3" ht="12.75">
      <c r="A759" s="57" t="s">
        <v>38</v>
      </c>
      <c r="B759" s="42"/>
      <c r="C759" s="42"/>
    </row>
    <row r="760" spans="1:3" ht="12.75">
      <c r="A760" s="57" t="s">
        <v>998</v>
      </c>
      <c r="B760" s="42"/>
      <c r="C760" s="42"/>
    </row>
    <row r="761" spans="1:3" ht="12.75">
      <c r="A761" s="57" t="s">
        <v>999</v>
      </c>
      <c r="B761" s="42"/>
      <c r="C761" s="42"/>
    </row>
    <row r="762" spans="1:3" ht="12.75">
      <c r="A762" s="57" t="s">
        <v>1000</v>
      </c>
      <c r="B762" s="42"/>
      <c r="C762" s="42"/>
    </row>
    <row r="763" spans="1:3" ht="12.75">
      <c r="A763" s="58" t="s">
        <v>726</v>
      </c>
      <c r="B763" s="42"/>
      <c r="C763" s="42"/>
    </row>
    <row r="764" spans="1:3" ht="12.75">
      <c r="A764" s="57" t="s">
        <v>457</v>
      </c>
      <c r="B764" s="42"/>
      <c r="C764" s="42"/>
    </row>
    <row r="765" spans="1:3" ht="12.75">
      <c r="A765" s="57" t="s">
        <v>458</v>
      </c>
      <c r="B765" s="42"/>
      <c r="C765" s="42"/>
    </row>
    <row r="766" spans="1:3" ht="12.75">
      <c r="A766" s="57" t="s">
        <v>785</v>
      </c>
      <c r="B766" s="42"/>
      <c r="C766" s="42"/>
    </row>
    <row r="767" spans="1:3" ht="12.75">
      <c r="A767" s="58" t="s">
        <v>1001</v>
      </c>
      <c r="B767" s="42"/>
      <c r="C767" s="42"/>
    </row>
    <row r="768" spans="1:3" ht="12.75">
      <c r="A768" s="58" t="s">
        <v>459</v>
      </c>
      <c r="B768" s="42"/>
      <c r="C768" s="42"/>
    </row>
    <row r="769" spans="1:3" ht="12.75">
      <c r="A769" s="58" t="s">
        <v>460</v>
      </c>
      <c r="B769" s="42"/>
      <c r="C769" s="42"/>
    </row>
    <row r="770" spans="1:3" ht="12.75">
      <c r="A770" s="57" t="s">
        <v>461</v>
      </c>
      <c r="B770" s="42"/>
      <c r="C770" s="42"/>
    </row>
    <row r="771" spans="1:3" ht="12.75">
      <c r="A771" s="57" t="s">
        <v>1002</v>
      </c>
      <c r="B771" s="42"/>
      <c r="C771" s="42"/>
    </row>
    <row r="772" spans="1:3" ht="12.75">
      <c r="A772" s="57" t="s">
        <v>1003</v>
      </c>
      <c r="B772" s="42"/>
      <c r="C772" s="42"/>
    </row>
    <row r="773" spans="1:3" ht="12.75">
      <c r="A773" s="57" t="s">
        <v>1004</v>
      </c>
      <c r="B773" s="42"/>
      <c r="C773" s="42"/>
    </row>
    <row r="774" spans="1:3" ht="12.75">
      <c r="A774" s="58" t="s">
        <v>462</v>
      </c>
      <c r="B774" s="42"/>
      <c r="C774" s="42"/>
    </row>
    <row r="775" spans="1:3" ht="12.75">
      <c r="A775" s="57" t="s">
        <v>1124</v>
      </c>
      <c r="B775" s="42"/>
      <c r="C775" s="42"/>
    </row>
    <row r="776" spans="1:3" ht="12.75">
      <c r="A776" s="57" t="s">
        <v>463</v>
      </c>
      <c r="B776" s="42"/>
      <c r="C776" s="42"/>
    </row>
    <row r="777" spans="1:3" ht="12.75">
      <c r="A777" s="59" t="s">
        <v>727</v>
      </c>
      <c r="B777" s="42"/>
      <c r="C777" s="42"/>
    </row>
    <row r="778" spans="1:3" ht="12.75">
      <c r="A778" s="57" t="s">
        <v>464</v>
      </c>
      <c r="B778" s="42"/>
      <c r="C778" s="42"/>
    </row>
    <row r="779" spans="1:3" ht="12.75">
      <c r="A779" s="58" t="s">
        <v>1005</v>
      </c>
      <c r="B779" s="42"/>
      <c r="C779" s="42"/>
    </row>
    <row r="780" spans="1:3" ht="12.75">
      <c r="A780" s="58" t="s">
        <v>465</v>
      </c>
      <c r="B780" s="42"/>
      <c r="C780" s="42"/>
    </row>
    <row r="781" spans="1:3" ht="12.75">
      <c r="A781" s="57" t="s">
        <v>1006</v>
      </c>
      <c r="B781" s="42"/>
      <c r="C781" s="42"/>
    </row>
    <row r="782" spans="1:3" ht="12.75">
      <c r="A782" s="58" t="s">
        <v>1007</v>
      </c>
      <c r="B782" s="42"/>
      <c r="C782" s="42"/>
    </row>
    <row r="783" spans="1:3" ht="12.75">
      <c r="A783" s="58" t="s">
        <v>466</v>
      </c>
      <c r="B783" s="42"/>
      <c r="C783" s="42"/>
    </row>
    <row r="784" spans="1:3" ht="12.75">
      <c r="A784" s="57" t="s">
        <v>1008</v>
      </c>
      <c r="B784" s="42"/>
      <c r="C784" s="42"/>
    </row>
    <row r="785" spans="1:3" ht="12.75">
      <c r="A785" s="57" t="s">
        <v>1009</v>
      </c>
      <c r="B785" s="42"/>
      <c r="C785" s="42"/>
    </row>
    <row r="786" spans="1:3" ht="12.75">
      <c r="A786" s="57" t="s">
        <v>467</v>
      </c>
      <c r="B786" s="42"/>
      <c r="C786" s="42"/>
    </row>
    <row r="787" spans="1:3" ht="12.75">
      <c r="A787" s="58" t="s">
        <v>1010</v>
      </c>
      <c r="B787" s="42"/>
      <c r="C787" s="42"/>
    </row>
    <row r="788" spans="1:3" ht="12.75">
      <c r="A788" s="57" t="s">
        <v>1011</v>
      </c>
      <c r="B788" s="42"/>
      <c r="C788" s="42"/>
    </row>
    <row r="789" spans="1:3" ht="12.75">
      <c r="A789" s="58" t="s">
        <v>468</v>
      </c>
      <c r="B789" s="42"/>
      <c r="C789" s="42"/>
    </row>
    <row r="790" spans="1:3" ht="12.75">
      <c r="A790" s="59" t="s">
        <v>469</v>
      </c>
      <c r="B790" s="42"/>
      <c r="C790" s="42"/>
    </row>
    <row r="791" spans="1:3" ht="12.75">
      <c r="A791" s="59" t="s">
        <v>470</v>
      </c>
      <c r="B791" s="42"/>
      <c r="C791" s="42"/>
    </row>
    <row r="792" spans="1:3" ht="12.75">
      <c r="A792" s="58" t="s">
        <v>1012</v>
      </c>
      <c r="B792" s="42"/>
      <c r="C792" s="42"/>
    </row>
    <row r="793" spans="1:3" ht="12.75">
      <c r="A793" s="57" t="s">
        <v>471</v>
      </c>
      <c r="B793" s="42"/>
      <c r="C793" s="42"/>
    </row>
    <row r="794" spans="1:3" ht="12.75">
      <c r="A794" s="57" t="s">
        <v>1013</v>
      </c>
      <c r="B794" s="42"/>
      <c r="C794" s="42"/>
    </row>
    <row r="795" spans="1:3" ht="12.75">
      <c r="A795" s="57" t="s">
        <v>1014</v>
      </c>
      <c r="B795" s="42"/>
      <c r="C795" s="42"/>
    </row>
    <row r="796" spans="1:3" ht="12.75">
      <c r="A796" s="57" t="s">
        <v>1015</v>
      </c>
      <c r="B796" s="42"/>
      <c r="C796" s="42"/>
    </row>
    <row r="797" spans="1:3" ht="12.75">
      <c r="A797" s="57" t="s">
        <v>1016</v>
      </c>
      <c r="B797" s="42"/>
      <c r="C797" s="42"/>
    </row>
    <row r="798" spans="1:3" ht="12.75">
      <c r="A798" s="57" t="s">
        <v>472</v>
      </c>
      <c r="B798" s="42"/>
      <c r="C798" s="42"/>
    </row>
    <row r="799" spans="1:3" ht="12.75">
      <c r="A799" s="57" t="s">
        <v>473</v>
      </c>
      <c r="B799" s="42"/>
      <c r="C799" s="42"/>
    </row>
    <row r="800" spans="1:3" ht="12.75">
      <c r="A800" s="57" t="s">
        <v>474</v>
      </c>
      <c r="B800" s="42"/>
      <c r="C800" s="42"/>
    </row>
    <row r="801" spans="1:3" ht="12.75">
      <c r="A801" s="58" t="s">
        <v>46</v>
      </c>
      <c r="B801" s="42"/>
      <c r="C801" s="42"/>
    </row>
    <row r="802" spans="1:3" ht="12.75">
      <c r="A802" s="58" t="s">
        <v>475</v>
      </c>
      <c r="B802" s="42"/>
      <c r="C802" s="42"/>
    </row>
    <row r="803" spans="1:3" ht="12.75">
      <c r="A803" s="57" t="s">
        <v>728</v>
      </c>
      <c r="B803" s="42"/>
      <c r="C803" s="42"/>
    </row>
    <row r="804" spans="1:3" ht="12.75">
      <c r="A804" s="57" t="s">
        <v>476</v>
      </c>
      <c r="B804" s="42"/>
      <c r="C804" s="42"/>
    </row>
    <row r="805" spans="1:3" ht="12.75">
      <c r="A805" s="57" t="s">
        <v>477</v>
      </c>
      <c r="B805" s="42"/>
      <c r="C805" s="42"/>
    </row>
    <row r="806" spans="1:3" ht="12.75">
      <c r="A806" s="57" t="s">
        <v>1017</v>
      </c>
      <c r="B806" s="42"/>
      <c r="C806" s="42"/>
    </row>
    <row r="807" spans="1:3" ht="12.75">
      <c r="A807" s="57" t="s">
        <v>1018</v>
      </c>
      <c r="B807" s="42"/>
      <c r="C807" s="42"/>
    </row>
    <row r="808" spans="1:3" ht="12.75">
      <c r="A808" s="58" t="s">
        <v>478</v>
      </c>
      <c r="B808" s="42"/>
      <c r="C808" s="42"/>
    </row>
    <row r="809" spans="1:3" ht="12.75">
      <c r="A809" s="57" t="s">
        <v>479</v>
      </c>
      <c r="B809" s="42"/>
      <c r="C809" s="42"/>
    </row>
    <row r="810" spans="1:3" ht="12.75">
      <c r="A810" s="57" t="s">
        <v>480</v>
      </c>
      <c r="B810" s="42"/>
      <c r="C810" s="42"/>
    </row>
    <row r="811" spans="1:3" ht="12.75">
      <c r="A811" s="57" t="s">
        <v>481</v>
      </c>
      <c r="B811" s="42"/>
      <c r="C811" s="42"/>
    </row>
    <row r="812" spans="1:3" ht="12.75">
      <c r="A812" s="57" t="s">
        <v>786</v>
      </c>
      <c r="B812" s="42"/>
      <c r="C812" s="42"/>
    </row>
    <row r="813" spans="1:3" ht="12.75">
      <c r="A813" s="57" t="s">
        <v>1019</v>
      </c>
      <c r="B813" s="42"/>
      <c r="C813" s="42"/>
    </row>
    <row r="814" spans="1:3" ht="12.75">
      <c r="A814" s="57" t="s">
        <v>482</v>
      </c>
      <c r="B814" s="42"/>
      <c r="C814" s="42"/>
    </row>
    <row r="815" spans="1:3" ht="12.75">
      <c r="A815" s="57" t="s">
        <v>483</v>
      </c>
      <c r="B815" s="42"/>
      <c r="C815" s="42"/>
    </row>
    <row r="816" spans="1:3" ht="12.75">
      <c r="A816" s="58" t="s">
        <v>484</v>
      </c>
      <c r="B816" s="42"/>
      <c r="C816" s="42"/>
    </row>
    <row r="817" spans="1:3" ht="12.75">
      <c r="A817" s="57" t="s">
        <v>485</v>
      </c>
      <c r="B817" s="42"/>
      <c r="C817" s="42"/>
    </row>
    <row r="818" spans="1:3" ht="12.75">
      <c r="A818" s="57" t="s">
        <v>486</v>
      </c>
      <c r="B818" s="42"/>
      <c r="C818" s="42"/>
    </row>
    <row r="819" spans="1:3" ht="12.75">
      <c r="A819" s="58" t="s">
        <v>487</v>
      </c>
      <c r="B819" s="42"/>
      <c r="C819" s="42"/>
    </row>
    <row r="820" spans="1:3" ht="12.75">
      <c r="A820" s="57" t="s">
        <v>729</v>
      </c>
      <c r="B820" s="42"/>
      <c r="C820" s="42"/>
    </row>
    <row r="821" spans="1:3" ht="12.75">
      <c r="A821" s="57" t="s">
        <v>1020</v>
      </c>
      <c r="B821" s="42"/>
      <c r="C821" s="42"/>
    </row>
    <row r="822" spans="1:3" ht="12.75">
      <c r="A822" s="58" t="s">
        <v>488</v>
      </c>
      <c r="B822" s="42"/>
      <c r="C822" s="42"/>
    </row>
    <row r="823" spans="1:3" ht="12.75">
      <c r="A823" s="58" t="s">
        <v>730</v>
      </c>
      <c r="B823" s="42"/>
      <c r="C823" s="42"/>
    </row>
    <row r="824" spans="1:3" ht="12.75">
      <c r="A824" s="58" t="s">
        <v>1021</v>
      </c>
      <c r="B824" s="42"/>
      <c r="C824" s="42"/>
    </row>
    <row r="825" spans="1:3" ht="12.75">
      <c r="A825" s="58" t="s">
        <v>489</v>
      </c>
      <c r="B825" s="42"/>
      <c r="C825" s="42"/>
    </row>
    <row r="826" spans="1:3" ht="12.75">
      <c r="A826" s="58" t="s">
        <v>44</v>
      </c>
      <c r="B826" s="42"/>
      <c r="C826" s="42"/>
    </row>
    <row r="827" spans="1:3" ht="12.75">
      <c r="A827" s="57" t="s">
        <v>1022</v>
      </c>
      <c r="B827" s="42"/>
      <c r="C827" s="42"/>
    </row>
    <row r="828" spans="1:3" ht="12.75">
      <c r="A828" s="57" t="s">
        <v>1023</v>
      </c>
      <c r="B828" s="42"/>
      <c r="C828" s="42"/>
    </row>
    <row r="829" spans="1:3" ht="12.75">
      <c r="A829" s="57" t="s">
        <v>1024</v>
      </c>
      <c r="B829" s="42"/>
      <c r="C829" s="42"/>
    </row>
    <row r="830" spans="1:3" ht="12.75">
      <c r="A830" s="57" t="s">
        <v>1025</v>
      </c>
      <c r="B830" s="42"/>
      <c r="C830" s="42"/>
    </row>
    <row r="831" spans="1:3" ht="12.75">
      <c r="A831" s="58" t="s">
        <v>1026</v>
      </c>
      <c r="B831" s="42"/>
      <c r="C831" s="42"/>
    </row>
    <row r="832" spans="1:3" ht="12.75">
      <c r="A832" s="57" t="s">
        <v>490</v>
      </c>
      <c r="B832" s="42"/>
      <c r="C832" s="42"/>
    </row>
    <row r="833" spans="1:3" ht="12.75">
      <c r="A833" s="57" t="s">
        <v>731</v>
      </c>
      <c r="B833" s="42"/>
      <c r="C833" s="42"/>
    </row>
    <row r="834" spans="1:3" ht="12.75">
      <c r="A834" s="58" t="s">
        <v>33</v>
      </c>
      <c r="B834" s="42"/>
      <c r="C834" s="42"/>
    </row>
    <row r="835" spans="1:3" ht="12.75">
      <c r="A835" s="57" t="s">
        <v>49</v>
      </c>
      <c r="B835" s="42"/>
      <c r="C835" s="42"/>
    </row>
    <row r="836" spans="1:3" ht="12.75">
      <c r="A836" s="57" t="s">
        <v>1027</v>
      </c>
      <c r="B836" s="42"/>
      <c r="C836" s="42"/>
    </row>
    <row r="837" spans="1:3" ht="12.75">
      <c r="A837" s="59" t="s">
        <v>491</v>
      </c>
      <c r="B837" s="42"/>
      <c r="C837" s="42"/>
    </row>
    <row r="838" spans="1:3" ht="12.75">
      <c r="A838" s="57" t="s">
        <v>492</v>
      </c>
      <c r="B838" s="42"/>
      <c r="C838" s="42"/>
    </row>
    <row r="839" spans="1:3" ht="12.75">
      <c r="A839" s="57" t="s">
        <v>1028</v>
      </c>
      <c r="B839" s="42"/>
      <c r="C839" s="42"/>
    </row>
    <row r="840" spans="1:3" ht="12.75">
      <c r="A840" s="57" t="s">
        <v>493</v>
      </c>
      <c r="B840" s="42"/>
      <c r="C840" s="42"/>
    </row>
    <row r="841" spans="1:3" ht="12.75">
      <c r="A841" s="57" t="s">
        <v>494</v>
      </c>
      <c r="B841" s="42"/>
      <c r="C841" s="42"/>
    </row>
    <row r="842" spans="1:3" ht="12.75">
      <c r="A842" s="57" t="s">
        <v>1029</v>
      </c>
      <c r="B842" s="42"/>
      <c r="C842" s="42"/>
    </row>
    <row r="843" spans="1:3" ht="12.75">
      <c r="A843" s="57" t="s">
        <v>495</v>
      </c>
      <c r="B843" s="42"/>
      <c r="C843" s="42"/>
    </row>
    <row r="844" spans="1:3" ht="12.75">
      <c r="A844" s="57" t="s">
        <v>496</v>
      </c>
      <c r="B844" s="42"/>
      <c r="C844" s="42"/>
    </row>
    <row r="845" spans="1:3" ht="12.75">
      <c r="A845" s="57" t="s">
        <v>497</v>
      </c>
      <c r="B845" s="42"/>
      <c r="C845" s="42"/>
    </row>
    <row r="846" spans="1:3" ht="12.75">
      <c r="A846" s="57" t="s">
        <v>498</v>
      </c>
      <c r="B846" s="42"/>
      <c r="C846" s="42"/>
    </row>
    <row r="847" spans="1:3" ht="12.75">
      <c r="A847" s="58" t="s">
        <v>499</v>
      </c>
      <c r="B847" s="42"/>
      <c r="C847" s="42"/>
    </row>
    <row r="848" spans="1:3" ht="12.75">
      <c r="A848" s="57" t="s">
        <v>500</v>
      </c>
      <c r="B848" s="42"/>
      <c r="C848" s="42"/>
    </row>
    <row r="849" spans="1:3" ht="12.75">
      <c r="A849" s="57" t="s">
        <v>501</v>
      </c>
      <c r="B849" s="42"/>
      <c r="C849" s="42"/>
    </row>
    <row r="850" spans="1:3" ht="12.75">
      <c r="A850" s="57" t="s">
        <v>732</v>
      </c>
      <c r="B850" s="42"/>
      <c r="C850" s="42"/>
    </row>
    <row r="851" spans="1:3" ht="12.75">
      <c r="A851" s="58" t="s">
        <v>1030</v>
      </c>
      <c r="B851" s="42"/>
      <c r="C851" s="42"/>
    </row>
    <row r="852" spans="1:3" ht="12.75">
      <c r="A852" s="57" t="s">
        <v>36</v>
      </c>
      <c r="B852" s="42"/>
      <c r="C852" s="42"/>
    </row>
    <row r="853" spans="1:3" ht="12.75">
      <c r="A853" s="58" t="s">
        <v>733</v>
      </c>
      <c r="B853" s="42"/>
      <c r="C853" s="42"/>
    </row>
    <row r="854" spans="1:3" ht="12.75">
      <c r="A854" s="57" t="s">
        <v>734</v>
      </c>
      <c r="B854" s="42"/>
      <c r="C854" s="42"/>
    </row>
    <row r="855" spans="1:3" ht="12.75">
      <c r="A855" s="57" t="s">
        <v>1031</v>
      </c>
      <c r="B855" s="42"/>
      <c r="C855" s="42"/>
    </row>
    <row r="856" spans="1:3" ht="12.75">
      <c r="A856" s="58" t="s">
        <v>502</v>
      </c>
      <c r="B856" s="42"/>
      <c r="C856" s="42"/>
    </row>
    <row r="857" spans="1:3" ht="12.75">
      <c r="A857" s="57" t="s">
        <v>1032</v>
      </c>
      <c r="B857" s="42"/>
      <c r="C857" s="42"/>
    </row>
    <row r="858" spans="1:3" ht="12.75">
      <c r="A858" s="57" t="s">
        <v>503</v>
      </c>
      <c r="B858" s="42"/>
      <c r="C858" s="42"/>
    </row>
    <row r="859" spans="1:3" ht="12.75">
      <c r="A859" s="57" t="s">
        <v>504</v>
      </c>
      <c r="B859" s="42"/>
      <c r="C859" s="42"/>
    </row>
    <row r="860" spans="1:3" ht="12.75">
      <c r="A860" s="57" t="s">
        <v>1033</v>
      </c>
      <c r="B860" s="42"/>
      <c r="C860" s="42"/>
    </row>
    <row r="861" spans="1:3" ht="12.75">
      <c r="A861" s="57" t="s">
        <v>1034</v>
      </c>
      <c r="B861" s="42"/>
      <c r="C861" s="42"/>
    </row>
    <row r="862" spans="1:3" ht="12.75">
      <c r="A862" s="57" t="s">
        <v>505</v>
      </c>
      <c r="B862" s="42"/>
      <c r="C862" s="42"/>
    </row>
    <row r="863" spans="1:3" ht="12.75">
      <c r="A863" s="57" t="s">
        <v>506</v>
      </c>
      <c r="B863" s="42"/>
      <c r="C863" s="42"/>
    </row>
    <row r="864" spans="1:3" ht="12.75">
      <c r="A864" s="57" t="s">
        <v>507</v>
      </c>
      <c r="B864" s="42"/>
      <c r="C864" s="42"/>
    </row>
    <row r="865" spans="1:3" ht="12.75">
      <c r="A865" s="58" t="s">
        <v>508</v>
      </c>
      <c r="B865" s="42"/>
      <c r="C865" s="42"/>
    </row>
    <row r="866" spans="1:3" ht="12.75">
      <c r="A866" s="57" t="s">
        <v>735</v>
      </c>
      <c r="B866" s="42"/>
      <c r="C866" s="42"/>
    </row>
    <row r="867" spans="1:3" ht="12.75">
      <c r="A867" s="57" t="s">
        <v>40</v>
      </c>
      <c r="B867" s="42"/>
      <c r="C867" s="42"/>
    </row>
    <row r="868" spans="1:3" ht="12.75">
      <c r="A868" s="57" t="s">
        <v>509</v>
      </c>
      <c r="B868" s="42"/>
      <c r="C868" s="42"/>
    </row>
    <row r="869" spans="1:3" ht="12.75">
      <c r="A869" s="57" t="s">
        <v>1035</v>
      </c>
      <c r="B869" s="42"/>
      <c r="C869" s="42"/>
    </row>
    <row r="870" spans="1:3" ht="12.75">
      <c r="A870" s="57" t="s">
        <v>736</v>
      </c>
      <c r="B870" s="42"/>
      <c r="C870" s="42"/>
    </row>
    <row r="871" spans="1:3" ht="12.75">
      <c r="A871" s="57" t="s">
        <v>510</v>
      </c>
      <c r="B871" s="42"/>
      <c r="C871" s="42"/>
    </row>
    <row r="872" spans="1:3" ht="12.75">
      <c r="A872" s="57" t="s">
        <v>737</v>
      </c>
      <c r="B872" s="42"/>
      <c r="C872" s="42"/>
    </row>
    <row r="873" spans="1:3" ht="12.75">
      <c r="A873" s="57" t="s">
        <v>39</v>
      </c>
      <c r="B873" s="42"/>
      <c r="C873" s="42"/>
    </row>
    <row r="874" spans="1:3" ht="12.75">
      <c r="A874" s="57" t="s">
        <v>511</v>
      </c>
      <c r="B874" s="42"/>
      <c r="C874" s="42"/>
    </row>
    <row r="875" spans="1:3" ht="12.75">
      <c r="A875" s="58" t="s">
        <v>512</v>
      </c>
      <c r="B875" s="42"/>
      <c r="C875" s="42"/>
    </row>
    <row r="876" spans="1:3" ht="12.75">
      <c r="A876" s="58" t="s">
        <v>513</v>
      </c>
      <c r="B876" s="42"/>
      <c r="C876" s="42"/>
    </row>
    <row r="877" spans="1:3" ht="12.75">
      <c r="A877" s="58" t="s">
        <v>514</v>
      </c>
      <c r="B877" s="42"/>
      <c r="C877" s="42"/>
    </row>
    <row r="878" spans="1:3" ht="12.75">
      <c r="A878" s="56" t="s">
        <v>515</v>
      </c>
      <c r="B878" s="42"/>
      <c r="C878" s="42"/>
    </row>
    <row r="879" spans="1:3" ht="12.75">
      <c r="A879" s="56" t="s">
        <v>1036</v>
      </c>
      <c r="B879" s="42"/>
      <c r="C879" s="42"/>
    </row>
    <row r="880" spans="1:3" ht="12.75">
      <c r="A880" s="56" t="s">
        <v>787</v>
      </c>
      <c r="B880" s="42"/>
      <c r="C880" s="42"/>
    </row>
    <row r="881" spans="1:3" ht="12.75">
      <c r="A881" s="56" t="s">
        <v>1037</v>
      </c>
      <c r="B881" s="42"/>
      <c r="C881" s="42"/>
    </row>
    <row r="882" spans="1:3" ht="12.75">
      <c r="A882" s="56" t="s">
        <v>738</v>
      </c>
      <c r="B882" s="42"/>
      <c r="C882" s="42"/>
    </row>
    <row r="883" spans="1:3" ht="12.75">
      <c r="A883" s="56" t="s">
        <v>1038</v>
      </c>
      <c r="B883" s="42"/>
      <c r="C883" s="42"/>
    </row>
    <row r="884" spans="1:3" ht="12.75">
      <c r="A884" s="56" t="s">
        <v>1039</v>
      </c>
      <c r="B884" s="42"/>
      <c r="C884" s="42"/>
    </row>
    <row r="885" spans="1:3" ht="12.75">
      <c r="A885" s="56" t="s">
        <v>1040</v>
      </c>
      <c r="B885" s="42"/>
      <c r="C885" s="42"/>
    </row>
    <row r="886" spans="1:3" ht="12.75">
      <c r="A886" s="56" t="s">
        <v>516</v>
      </c>
      <c r="B886" s="42"/>
      <c r="C886" s="42"/>
    </row>
    <row r="887" spans="1:3" ht="12.75">
      <c r="A887" s="56" t="s">
        <v>517</v>
      </c>
      <c r="B887" s="42"/>
      <c r="C887" s="42"/>
    </row>
    <row r="888" spans="1:3" ht="12.75">
      <c r="A888" s="56" t="s">
        <v>739</v>
      </c>
      <c r="B888" s="42"/>
      <c r="C888" s="42"/>
    </row>
    <row r="889" spans="1:3" ht="12.75">
      <c r="A889" s="56" t="s">
        <v>740</v>
      </c>
      <c r="B889" s="42"/>
      <c r="C889" s="42"/>
    </row>
    <row r="890" spans="1:3" ht="12.75">
      <c r="A890" s="56" t="s">
        <v>1041</v>
      </c>
      <c r="B890" s="42"/>
      <c r="C890" s="42"/>
    </row>
    <row r="891" spans="1:3" ht="12.75">
      <c r="A891" s="56" t="s">
        <v>1042</v>
      </c>
      <c r="B891" s="42"/>
      <c r="C891" s="42"/>
    </row>
    <row r="892" spans="1:3" ht="12.75">
      <c r="A892" s="56" t="s">
        <v>518</v>
      </c>
      <c r="B892" s="42"/>
      <c r="C892" s="42"/>
    </row>
    <row r="893" spans="1:3" ht="12.75">
      <c r="A893" s="56" t="s">
        <v>519</v>
      </c>
      <c r="B893" s="42"/>
      <c r="C893" s="42"/>
    </row>
    <row r="894" spans="1:3" ht="12.75">
      <c r="A894" s="56" t="s">
        <v>1043</v>
      </c>
      <c r="B894" s="42"/>
      <c r="C894" s="42"/>
    </row>
    <row r="895" spans="1:3" ht="12.75">
      <c r="A895" s="56" t="s">
        <v>520</v>
      </c>
      <c r="B895" s="42"/>
      <c r="C895" s="42"/>
    </row>
    <row r="896" spans="1:3" ht="12.75">
      <c r="A896" s="56" t="s">
        <v>1044</v>
      </c>
      <c r="B896" s="42"/>
      <c r="C896" s="42"/>
    </row>
    <row r="897" spans="1:3" ht="12.75">
      <c r="A897" s="56" t="s">
        <v>1045</v>
      </c>
      <c r="B897" s="42"/>
      <c r="C897" s="42"/>
    </row>
    <row r="898" spans="1:3" ht="12.75">
      <c r="A898" s="56" t="s">
        <v>521</v>
      </c>
      <c r="B898" s="42"/>
      <c r="C898" s="42"/>
    </row>
    <row r="899" spans="1:3" ht="12.75">
      <c r="A899" s="56" t="s">
        <v>522</v>
      </c>
      <c r="B899" s="42"/>
      <c r="C899" s="42"/>
    </row>
    <row r="900" spans="1:3" ht="12.75">
      <c r="A900" s="56" t="s">
        <v>523</v>
      </c>
      <c r="B900" s="42"/>
      <c r="C900" s="42"/>
    </row>
    <row r="901" spans="1:3" ht="12.75">
      <c r="A901" s="56" t="s">
        <v>1046</v>
      </c>
      <c r="B901" s="42"/>
      <c r="C901" s="42"/>
    </row>
    <row r="902" spans="1:3" ht="12.75">
      <c r="A902" s="56" t="s">
        <v>524</v>
      </c>
      <c r="B902" s="42"/>
      <c r="C902" s="42"/>
    </row>
    <row r="903" spans="1:3" ht="12.75">
      <c r="A903" s="56" t="s">
        <v>1047</v>
      </c>
      <c r="B903" s="42"/>
      <c r="C903" s="42"/>
    </row>
    <row r="904" spans="1:3" ht="12.75">
      <c r="A904" s="56" t="s">
        <v>1048</v>
      </c>
      <c r="B904" s="42"/>
      <c r="C904" s="42"/>
    </row>
    <row r="905" spans="1:3" ht="12.75">
      <c r="A905" s="56" t="s">
        <v>525</v>
      </c>
      <c r="B905" s="42"/>
      <c r="C905" s="42"/>
    </row>
    <row r="906" spans="1:3" ht="12.75">
      <c r="A906" s="56" t="s">
        <v>1049</v>
      </c>
      <c r="B906" s="42"/>
      <c r="C906" s="42"/>
    </row>
    <row r="907" spans="1:3" ht="12.75">
      <c r="A907" s="56" t="s">
        <v>1050</v>
      </c>
      <c r="B907" s="42"/>
      <c r="C907" s="42"/>
    </row>
    <row r="908" spans="1:3" ht="12.75">
      <c r="A908" s="56" t="s">
        <v>1051</v>
      </c>
      <c r="B908" s="42"/>
      <c r="C908" s="42"/>
    </row>
    <row r="909" spans="1:3" ht="12.75">
      <c r="A909" s="56" t="s">
        <v>526</v>
      </c>
      <c r="B909" s="42"/>
      <c r="C909" s="42"/>
    </row>
    <row r="910" spans="1:3" ht="12.75">
      <c r="A910" s="56" t="s">
        <v>1052</v>
      </c>
      <c r="B910" s="42"/>
      <c r="C910" s="42"/>
    </row>
    <row r="911" spans="1:3" ht="12.75">
      <c r="A911" s="56" t="s">
        <v>527</v>
      </c>
      <c r="B911" s="42"/>
      <c r="C911" s="42"/>
    </row>
    <row r="912" spans="1:3" ht="12.75">
      <c r="A912" s="56" t="s">
        <v>528</v>
      </c>
      <c r="B912" s="42"/>
      <c r="C912" s="42"/>
    </row>
    <row r="913" spans="1:3" ht="12.75">
      <c r="A913" s="56" t="s">
        <v>529</v>
      </c>
      <c r="B913" s="42"/>
      <c r="C913" s="42"/>
    </row>
    <row r="914" spans="1:3" ht="12.75">
      <c r="A914" s="56" t="s">
        <v>1053</v>
      </c>
      <c r="B914" s="42"/>
      <c r="C914" s="42"/>
    </row>
    <row r="915" spans="1:3" ht="12.75">
      <c r="A915" s="56" t="s">
        <v>530</v>
      </c>
      <c r="B915" s="42"/>
      <c r="C915" s="42"/>
    </row>
    <row r="916" spans="1:3" ht="12.75">
      <c r="A916" s="56" t="s">
        <v>531</v>
      </c>
      <c r="B916" s="42"/>
      <c r="C916" s="42"/>
    </row>
    <row r="917" spans="1:3" ht="12.75">
      <c r="A917" s="56" t="s">
        <v>532</v>
      </c>
      <c r="B917" s="42"/>
      <c r="C917" s="42"/>
    </row>
    <row r="918" spans="1:3" ht="12.75">
      <c r="A918" s="56" t="s">
        <v>1054</v>
      </c>
      <c r="B918" s="42"/>
      <c r="C918" s="42"/>
    </row>
    <row r="919" spans="1:3" ht="12.75">
      <c r="A919" s="56" t="s">
        <v>533</v>
      </c>
      <c r="B919" s="42"/>
      <c r="C919" s="42"/>
    </row>
    <row r="920" spans="1:3" ht="12.75">
      <c r="A920" s="56" t="s">
        <v>28</v>
      </c>
      <c r="B920" s="42"/>
      <c r="C920" s="42"/>
    </row>
    <row r="921" spans="1:3" ht="12.75">
      <c r="A921" s="56" t="s">
        <v>534</v>
      </c>
      <c r="B921" s="42"/>
      <c r="C921" s="42"/>
    </row>
    <row r="922" spans="1:3" ht="12.75">
      <c r="A922" s="56" t="s">
        <v>1055</v>
      </c>
      <c r="B922" s="42"/>
      <c r="C922" s="42"/>
    </row>
    <row r="923" spans="1:3" ht="12.75">
      <c r="A923" s="56" t="s">
        <v>535</v>
      </c>
      <c r="B923" s="42"/>
      <c r="C923" s="42"/>
    </row>
    <row r="924" spans="1:3" ht="12.75">
      <c r="A924" s="56" t="s">
        <v>536</v>
      </c>
      <c r="B924" s="42"/>
      <c r="C924" s="42"/>
    </row>
    <row r="925" spans="1:3" ht="12.75">
      <c r="A925" s="56" t="s">
        <v>1056</v>
      </c>
      <c r="B925" s="42"/>
      <c r="C925" s="42"/>
    </row>
    <row r="926" spans="1:3" ht="12.75">
      <c r="A926" s="56" t="s">
        <v>1057</v>
      </c>
      <c r="B926" s="42"/>
      <c r="C926" s="42"/>
    </row>
    <row r="927" spans="1:3" ht="12.75">
      <c r="A927" s="56" t="s">
        <v>537</v>
      </c>
      <c r="B927" s="42"/>
      <c r="C927" s="42"/>
    </row>
    <row r="928" spans="1:3" ht="12.75">
      <c r="A928" s="56" t="s">
        <v>538</v>
      </c>
      <c r="B928" s="42"/>
      <c r="C928" s="42"/>
    </row>
    <row r="929" spans="1:3" ht="12.75">
      <c r="A929" s="56" t="s">
        <v>1058</v>
      </c>
      <c r="B929" s="42"/>
      <c r="C929" s="42"/>
    </row>
    <row r="930" spans="1:3" ht="12.75">
      <c r="A930" s="56" t="s">
        <v>1059</v>
      </c>
      <c r="B930" s="42"/>
      <c r="C930" s="42"/>
    </row>
    <row r="931" spans="1:3" ht="12.75">
      <c r="A931" s="56" t="s">
        <v>788</v>
      </c>
      <c r="B931" s="42"/>
      <c r="C931" s="42"/>
    </row>
    <row r="932" spans="1:3" ht="12.75">
      <c r="A932" s="56" t="s">
        <v>1060</v>
      </c>
      <c r="B932" s="42"/>
      <c r="C932" s="42"/>
    </row>
    <row r="933" spans="1:3" ht="12.75">
      <c r="A933" s="56" t="s">
        <v>539</v>
      </c>
      <c r="B933" s="42"/>
      <c r="C933" s="42"/>
    </row>
    <row r="934" spans="1:3" ht="12.75">
      <c r="A934" s="56" t="s">
        <v>540</v>
      </c>
      <c r="B934" s="42"/>
      <c r="C934" s="42"/>
    </row>
    <row r="935" spans="1:3" ht="12.75">
      <c r="A935" s="56" t="s">
        <v>1061</v>
      </c>
      <c r="B935" s="42"/>
      <c r="C935" s="42"/>
    </row>
    <row r="936" spans="1:3" ht="12.75">
      <c r="A936" s="56" t="s">
        <v>1062</v>
      </c>
      <c r="B936" s="42"/>
      <c r="C936" s="42"/>
    </row>
    <row r="937" spans="1:3" ht="12.75">
      <c r="A937" s="56" t="s">
        <v>541</v>
      </c>
      <c r="B937" s="42"/>
      <c r="C937" s="42"/>
    </row>
    <row r="938" spans="1:3" ht="12.75">
      <c r="A938" s="56" t="s">
        <v>789</v>
      </c>
      <c r="B938" s="42"/>
      <c r="C938" s="42"/>
    </row>
    <row r="939" spans="1:3" ht="12.75">
      <c r="A939" s="56" t="s">
        <v>741</v>
      </c>
      <c r="B939" s="42"/>
      <c r="C939" s="42"/>
    </row>
    <row r="940" spans="1:3" ht="12.75">
      <c r="A940" s="56" t="s">
        <v>1063</v>
      </c>
      <c r="B940" s="42"/>
      <c r="C940" s="42"/>
    </row>
    <row r="941" spans="1:3" ht="12.75">
      <c r="A941" s="56" t="s">
        <v>1064</v>
      </c>
      <c r="B941" s="42"/>
      <c r="C941" s="42"/>
    </row>
    <row r="942" spans="1:3" ht="12.75">
      <c r="A942" s="56" t="s">
        <v>542</v>
      </c>
      <c r="B942" s="42"/>
      <c r="C942" s="42"/>
    </row>
    <row r="943" ht="12.75">
      <c r="A943" s="56" t="s">
        <v>43</v>
      </c>
    </row>
    <row r="944" ht="12.75">
      <c r="A944" s="56" t="s">
        <v>543</v>
      </c>
    </row>
    <row r="945" ht="12.75">
      <c r="A945" s="56" t="s">
        <v>1065</v>
      </c>
    </row>
    <row r="946" ht="12.75">
      <c r="A946" s="56" t="s">
        <v>1066</v>
      </c>
    </row>
    <row r="947" ht="12.75">
      <c r="A947" s="56" t="s">
        <v>742</v>
      </c>
    </row>
    <row r="948" ht="12.75">
      <c r="A948" s="56" t="s">
        <v>544</v>
      </c>
    </row>
    <row r="949" ht="12.75">
      <c r="A949" s="56" t="s">
        <v>545</v>
      </c>
    </row>
    <row r="950" ht="12.75">
      <c r="A950" s="56" t="s">
        <v>743</v>
      </c>
    </row>
    <row r="951" ht="12.75">
      <c r="A951" s="56" t="s">
        <v>546</v>
      </c>
    </row>
    <row r="952" ht="12.75">
      <c r="A952" s="56" t="s">
        <v>1067</v>
      </c>
    </row>
    <row r="953" ht="12.75">
      <c r="A953" s="56" t="s">
        <v>744</v>
      </c>
    </row>
    <row r="954" ht="12.75">
      <c r="A954" s="56" t="s">
        <v>547</v>
      </c>
    </row>
    <row r="955" ht="12.75">
      <c r="A955" s="56" t="s">
        <v>548</v>
      </c>
    </row>
    <row r="956" ht="12.75">
      <c r="A956" s="56" t="s">
        <v>745</v>
      </c>
    </row>
    <row r="957" ht="12.75">
      <c r="A957" s="56" t="s">
        <v>549</v>
      </c>
    </row>
    <row r="958" ht="12.75">
      <c r="A958" s="56" t="s">
        <v>550</v>
      </c>
    </row>
    <row r="959" ht="12.75">
      <c r="A959" s="56" t="s">
        <v>746</v>
      </c>
    </row>
    <row r="960" ht="12.75">
      <c r="A960" s="56" t="s">
        <v>1068</v>
      </c>
    </row>
    <row r="961" ht="12.75">
      <c r="A961" s="56" t="s">
        <v>551</v>
      </c>
    </row>
    <row r="962" ht="12.75">
      <c r="A962" s="56" t="s">
        <v>552</v>
      </c>
    </row>
    <row r="963" ht="12.75">
      <c r="A963" s="56" t="s">
        <v>553</v>
      </c>
    </row>
    <row r="964" ht="12.75">
      <c r="A964" s="56" t="s">
        <v>554</v>
      </c>
    </row>
    <row r="965" ht="12.75">
      <c r="A965" s="56" t="s">
        <v>555</v>
      </c>
    </row>
    <row r="966" ht="12.75">
      <c r="A966" s="56" t="s">
        <v>1069</v>
      </c>
    </row>
    <row r="967" ht="12.75">
      <c r="A967" s="56" t="s">
        <v>556</v>
      </c>
    </row>
    <row r="968" ht="12.75">
      <c r="A968" s="56" t="s">
        <v>557</v>
      </c>
    </row>
    <row r="969" ht="12.75">
      <c r="A969" s="56" t="s">
        <v>618</v>
      </c>
    </row>
    <row r="970" ht="12.75">
      <c r="A970" s="56" t="s">
        <v>747</v>
      </c>
    </row>
    <row r="971" ht="12.75">
      <c r="A971" s="56" t="s">
        <v>558</v>
      </c>
    </row>
    <row r="972" ht="12.75">
      <c r="A972" s="56" t="s">
        <v>1070</v>
      </c>
    </row>
    <row r="973" ht="12.75">
      <c r="A973" s="56" t="s">
        <v>559</v>
      </c>
    </row>
    <row r="974" ht="12.75">
      <c r="A974" s="56" t="s">
        <v>560</v>
      </c>
    </row>
    <row r="975" ht="12.75">
      <c r="A975" s="56" t="s">
        <v>748</v>
      </c>
    </row>
    <row r="976" ht="12.75">
      <c r="A976" s="56" t="s">
        <v>561</v>
      </c>
    </row>
    <row r="977" ht="12.75">
      <c r="A977" s="56" t="s">
        <v>562</v>
      </c>
    </row>
    <row r="978" ht="12.75">
      <c r="A978" s="56" t="s">
        <v>563</v>
      </c>
    </row>
    <row r="979" ht="12.75">
      <c r="A979" s="56" t="s">
        <v>564</v>
      </c>
    </row>
    <row r="980" ht="12.75">
      <c r="A980" s="56" t="s">
        <v>565</v>
      </c>
    </row>
    <row r="981" ht="12.75">
      <c r="A981" s="56" t="s">
        <v>1071</v>
      </c>
    </row>
    <row r="982" ht="12.75">
      <c r="A982" s="56" t="s">
        <v>749</v>
      </c>
    </row>
    <row r="983" ht="12.75">
      <c r="A983" s="56" t="s">
        <v>566</v>
      </c>
    </row>
    <row r="984" ht="12.75">
      <c r="A984" s="56" t="s">
        <v>567</v>
      </c>
    </row>
    <row r="985" ht="12.75">
      <c r="A985" s="56" t="s">
        <v>568</v>
      </c>
    </row>
    <row r="986" ht="12.75">
      <c r="A986" s="56" t="s">
        <v>569</v>
      </c>
    </row>
    <row r="987" ht="12.75">
      <c r="A987" s="56" t="s">
        <v>1072</v>
      </c>
    </row>
    <row r="988" ht="12.75">
      <c r="A988" s="56" t="s">
        <v>750</v>
      </c>
    </row>
    <row r="989" ht="12.75">
      <c r="A989" s="56" t="s">
        <v>790</v>
      </c>
    </row>
    <row r="990" ht="12.75">
      <c r="A990" s="56" t="s">
        <v>1073</v>
      </c>
    </row>
    <row r="991" ht="12.75">
      <c r="A991" s="56" t="s">
        <v>1074</v>
      </c>
    </row>
    <row r="992" ht="12.75">
      <c r="A992" s="56" t="s">
        <v>1075</v>
      </c>
    </row>
    <row r="993" ht="12.75">
      <c r="A993" s="56" t="s">
        <v>570</v>
      </c>
    </row>
    <row r="994" ht="12.75">
      <c r="A994" s="56" t="s">
        <v>571</v>
      </c>
    </row>
    <row r="995" ht="12.75">
      <c r="A995" s="56" t="s">
        <v>572</v>
      </c>
    </row>
    <row r="996" ht="12.75">
      <c r="A996" s="56" t="s">
        <v>1076</v>
      </c>
    </row>
    <row r="997" ht="12.75">
      <c r="A997" s="56" t="s">
        <v>1077</v>
      </c>
    </row>
    <row r="998" ht="12.75">
      <c r="A998" s="56" t="s">
        <v>573</v>
      </c>
    </row>
    <row r="999" ht="12.75">
      <c r="A999" s="56" t="s">
        <v>574</v>
      </c>
    </row>
    <row r="1000" ht="12.75">
      <c r="A1000" s="56" t="s">
        <v>575</v>
      </c>
    </row>
    <row r="1001" ht="12.75">
      <c r="A1001" s="56" t="s">
        <v>576</v>
      </c>
    </row>
    <row r="1002" ht="12.75">
      <c r="A1002" s="56" t="s">
        <v>751</v>
      </c>
    </row>
    <row r="1003" ht="12.75">
      <c r="A1003" s="56" t="s">
        <v>752</v>
      </c>
    </row>
    <row r="1004" ht="12.75">
      <c r="A1004" s="56" t="s">
        <v>753</v>
      </c>
    </row>
    <row r="1005" ht="12.75">
      <c r="A1005" s="56" t="s">
        <v>577</v>
      </c>
    </row>
    <row r="1006" ht="12.75">
      <c r="A1006" s="56" t="s">
        <v>578</v>
      </c>
    </row>
    <row r="1007" ht="12.75">
      <c r="A1007" s="56" t="s">
        <v>579</v>
      </c>
    </row>
    <row r="1008" ht="12.75">
      <c r="A1008" s="56" t="s">
        <v>580</v>
      </c>
    </row>
    <row r="1009" ht="12.75">
      <c r="A1009" s="56" t="s">
        <v>754</v>
      </c>
    </row>
    <row r="1010" ht="12.75">
      <c r="A1010" s="56" t="s">
        <v>581</v>
      </c>
    </row>
    <row r="1011" ht="12.75">
      <c r="A1011" s="56" t="s">
        <v>1078</v>
      </c>
    </row>
    <row r="1012" ht="12.75">
      <c r="A1012" s="56" t="s">
        <v>582</v>
      </c>
    </row>
    <row r="1013" ht="12.75">
      <c r="A1013" s="56" t="s">
        <v>583</v>
      </c>
    </row>
    <row r="1014" ht="12.75">
      <c r="A1014" s="56" t="s">
        <v>584</v>
      </c>
    </row>
    <row r="1015" ht="12.75">
      <c r="A1015" s="56" t="s">
        <v>585</v>
      </c>
    </row>
    <row r="1016" ht="12.75">
      <c r="A1016" s="56" t="s">
        <v>586</v>
      </c>
    </row>
    <row r="1017" ht="12.75">
      <c r="A1017" s="56" t="s">
        <v>587</v>
      </c>
    </row>
    <row r="1018" ht="12.75">
      <c r="A1018" s="56" t="s">
        <v>588</v>
      </c>
    </row>
    <row r="1019" ht="12.75">
      <c r="A1019" s="56" t="s">
        <v>1079</v>
      </c>
    </row>
    <row r="1020" ht="12.75">
      <c r="A1020" s="56" t="s">
        <v>1080</v>
      </c>
    </row>
    <row r="1021" ht="12.75">
      <c r="A1021" s="56" t="s">
        <v>589</v>
      </c>
    </row>
    <row r="1022" ht="12.75">
      <c r="A1022" s="56" t="s">
        <v>590</v>
      </c>
    </row>
    <row r="1023" ht="12.75">
      <c r="A1023" s="56" t="s">
        <v>591</v>
      </c>
    </row>
    <row r="1024" ht="12.75">
      <c r="A1024" s="56" t="s">
        <v>1081</v>
      </c>
    </row>
    <row r="1025" ht="12.75">
      <c r="A1025" s="56" t="s">
        <v>1082</v>
      </c>
    </row>
    <row r="1026" ht="12.75">
      <c r="A1026" s="56" t="s">
        <v>592</v>
      </c>
    </row>
    <row r="1027" ht="12.75">
      <c r="A1027" s="56" t="s">
        <v>593</v>
      </c>
    </row>
    <row r="1028" ht="12.75">
      <c r="A1028" s="56" t="s">
        <v>594</v>
      </c>
    </row>
    <row r="1029" ht="12.75">
      <c r="A1029" s="56" t="s">
        <v>595</v>
      </c>
    </row>
    <row r="1030" ht="12.75">
      <c r="A1030" s="56" t="s">
        <v>1083</v>
      </c>
    </row>
    <row r="1031" ht="12.75">
      <c r="A1031" s="56" t="s">
        <v>58</v>
      </c>
    </row>
    <row r="1032" ht="12.75">
      <c r="A1032" s="56" t="s">
        <v>1084</v>
      </c>
    </row>
    <row r="1033" ht="12.75">
      <c r="A1033" s="56" t="s">
        <v>596</v>
      </c>
    </row>
    <row r="1034" ht="12.75">
      <c r="A1034" s="56" t="s">
        <v>29</v>
      </c>
    </row>
    <row r="1035" ht="12.75">
      <c r="A1035" s="56" t="s">
        <v>597</v>
      </c>
    </row>
    <row r="1036" ht="12.75">
      <c r="A1036" s="56" t="s">
        <v>598</v>
      </c>
    </row>
    <row r="1037" ht="12.75">
      <c r="A1037" s="56" t="s">
        <v>1085</v>
      </c>
    </row>
    <row r="1038" ht="12.75">
      <c r="A1038" s="56" t="s">
        <v>599</v>
      </c>
    </row>
    <row r="1039" ht="12.75">
      <c r="A1039" s="56" t="s">
        <v>1086</v>
      </c>
    </row>
    <row r="1040" ht="12.75">
      <c r="A1040" s="56" t="s">
        <v>1087</v>
      </c>
    </row>
    <row r="1041" ht="12.75">
      <c r="A1041" s="56" t="s">
        <v>1088</v>
      </c>
    </row>
    <row r="1042" ht="12.75">
      <c r="A1042" s="56" t="s">
        <v>1089</v>
      </c>
    </row>
    <row r="1043" ht="12.75">
      <c r="A1043" s="56" t="s">
        <v>1090</v>
      </c>
    </row>
    <row r="1044" ht="12.75">
      <c r="A1044" s="56" t="s">
        <v>755</v>
      </c>
    </row>
    <row r="1045" ht="12.75">
      <c r="A1045" s="56" t="s">
        <v>600</v>
      </c>
    </row>
    <row r="1046" ht="12.75">
      <c r="A1046" s="56" t="s">
        <v>601</v>
      </c>
    </row>
    <row r="1047" ht="12.75">
      <c r="A1047" s="56" t="s">
        <v>1091</v>
      </c>
    </row>
    <row r="1048" ht="12.75">
      <c r="A1048" s="56" t="s">
        <v>1092</v>
      </c>
    </row>
    <row r="1049" ht="12.75">
      <c r="A1049" s="56" t="s">
        <v>1093</v>
      </c>
    </row>
    <row r="1050" ht="12.75">
      <c r="A1050" s="56" t="s">
        <v>602</v>
      </c>
    </row>
    <row r="1051" ht="12.75">
      <c r="A1051" s="56" t="s">
        <v>603</v>
      </c>
    </row>
    <row r="1052" ht="12.75">
      <c r="A1052" s="56" t="s">
        <v>1094</v>
      </c>
    </row>
    <row r="1053" ht="12.75">
      <c r="A1053" s="56" t="s">
        <v>1095</v>
      </c>
    </row>
    <row r="1054" ht="12.75">
      <c r="A1054" s="56" t="s">
        <v>1096</v>
      </c>
    </row>
    <row r="1055" ht="12.75">
      <c r="A1055" s="56" t="s">
        <v>604</v>
      </c>
    </row>
    <row r="1056" ht="12.75">
      <c r="A1056" s="56" t="s">
        <v>1097</v>
      </c>
    </row>
    <row r="1057" ht="12.75">
      <c r="A1057" s="56" t="s">
        <v>605</v>
      </c>
    </row>
    <row r="1058" ht="12.75">
      <c r="A1058" s="56" t="s">
        <v>606</v>
      </c>
    </row>
    <row r="1059" ht="12.75">
      <c r="A1059" s="56" t="s">
        <v>607</v>
      </c>
    </row>
    <row r="1060" ht="12.75">
      <c r="A1060" s="56" t="s">
        <v>1098</v>
      </c>
    </row>
    <row r="1061" ht="12.75">
      <c r="A1061" s="56" t="s">
        <v>1099</v>
      </c>
    </row>
    <row r="1062" ht="12.75">
      <c r="A1062" s="56" t="s">
        <v>756</v>
      </c>
    </row>
    <row r="1063" ht="12.75">
      <c r="A1063" s="56" t="s">
        <v>1100</v>
      </c>
    </row>
    <row r="1064" ht="12.75">
      <c r="A1064" s="56" t="s">
        <v>608</v>
      </c>
    </row>
    <row r="1065" ht="12.75">
      <c r="A1065" s="56" t="s">
        <v>791</v>
      </c>
    </row>
    <row r="1066" ht="12.75">
      <c r="A1066" s="56" t="s">
        <v>1101</v>
      </c>
    </row>
    <row r="1067" ht="12.75">
      <c r="A1067" s="56" t="s">
        <v>757</v>
      </c>
    </row>
    <row r="1068" ht="12.75">
      <c r="A1068" s="56" t="s">
        <v>609</v>
      </c>
    </row>
    <row r="1069" ht="12.75">
      <c r="A1069" s="56" t="s">
        <v>1102</v>
      </c>
    </row>
    <row r="1070" ht="12.75">
      <c r="A1070" s="56" t="s">
        <v>1103</v>
      </c>
    </row>
    <row r="1071" ht="12.75">
      <c r="A1071" s="56" t="s">
        <v>610</v>
      </c>
    </row>
    <row r="1072" ht="12.75">
      <c r="A1072" s="56" t="s">
        <v>1104</v>
      </c>
    </row>
    <row r="1073" ht="12.75">
      <c r="A1073" s="56" t="s">
        <v>758</v>
      </c>
    </row>
    <row r="1074" ht="12.75">
      <c r="A1074" s="56" t="s">
        <v>1105</v>
      </c>
    </row>
    <row r="1075" ht="12.75">
      <c r="A1075" s="56" t="s">
        <v>611</v>
      </c>
    </row>
    <row r="1076" ht="12.75">
      <c r="A1076" s="56" t="s">
        <v>612</v>
      </c>
    </row>
    <row r="1077" ht="12.75">
      <c r="A1077" s="44" t="s">
        <v>759</v>
      </c>
    </row>
    <row r="1078" ht="12.75">
      <c r="A1078" s="44" t="s">
        <v>613</v>
      </c>
    </row>
    <row r="1079" ht="12.75">
      <c r="A1079" s="44" t="s">
        <v>614</v>
      </c>
    </row>
    <row r="1080" ht="12.75">
      <c r="A1080" s="44" t="s">
        <v>760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Maurizio</cp:lastModifiedBy>
  <cp:lastPrinted>2011-03-05T17:03:07Z</cp:lastPrinted>
  <dcterms:created xsi:type="dcterms:W3CDTF">2007-05-12T09:33:11Z</dcterms:created>
  <dcterms:modified xsi:type="dcterms:W3CDTF">2013-08-02T18:52:50Z</dcterms:modified>
  <cp:category/>
  <cp:version/>
  <cp:contentType/>
  <cp:contentStatus/>
</cp:coreProperties>
</file>